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firstSheet="2" activeTab="3"/>
  </bookViews>
  <sheets>
    <sheet name="附件2-2 2017年专项扶贫资金台账" sheetId="4" state="hidden" r:id="rId1"/>
    <sheet name="附件2-3 2018年专项扶贫资金台账" sheetId="8" state="hidden" r:id="rId2"/>
    <sheet name="2018年" sheetId="7" r:id="rId3"/>
    <sheet name="2018年项目资金计划完成情况" sheetId="9" r:id="rId4"/>
  </sheets>
  <definedNames>
    <definedName name="_xlnm._FilterDatabase" localSheetId="2" hidden="1">'2018年'!$A$4:$Y$110</definedName>
    <definedName name="_xlnm._FilterDatabase" localSheetId="3" hidden="1">'2018年项目资金计划完成情况'!$A$4:$S$113</definedName>
    <definedName name="_GoBack" localSheetId="3">'2018年项目资金计划完成情况'!#REF!</definedName>
    <definedName name="_xlnm.Print_Area" localSheetId="2">'2018年'!$A$1:$W$117</definedName>
    <definedName name="_xlnm.Print_Area" localSheetId="0">'附件2-2 2017年专项扶贫资金台账'!$A$1:$H$21</definedName>
  </definedNames>
  <calcPr calcId="125725"/>
</workbook>
</file>

<file path=xl/calcChain.xml><?xml version="1.0" encoding="utf-8"?>
<calcChain xmlns="http://schemas.openxmlformats.org/spreadsheetml/2006/main">
  <c r="I113" i="9"/>
  <c r="J113"/>
  <c r="K113"/>
  <c r="H113"/>
  <c r="L110" i="7"/>
  <c r="H110"/>
  <c r="L109"/>
  <c r="H109"/>
  <c r="L108"/>
  <c r="H108"/>
  <c r="L107"/>
  <c r="H107"/>
  <c r="L106"/>
  <c r="H106"/>
  <c r="L105"/>
  <c r="H105"/>
  <c r="L104"/>
  <c r="H104"/>
  <c r="L103"/>
  <c r="H103"/>
  <c r="L102"/>
  <c r="H102"/>
  <c r="L101"/>
  <c r="H101"/>
  <c r="L100"/>
  <c r="H100"/>
  <c r="L99"/>
  <c r="H99"/>
  <c r="L98"/>
  <c r="H98"/>
  <c r="L97"/>
  <c r="H97"/>
  <c r="L96"/>
  <c r="H96"/>
  <c r="L95"/>
  <c r="H95"/>
  <c r="L94"/>
  <c r="H94"/>
  <c r="L93"/>
  <c r="H93"/>
  <c r="L92"/>
  <c r="H92"/>
  <c r="L91"/>
  <c r="H91"/>
  <c r="L90"/>
  <c r="H90"/>
  <c r="L89"/>
  <c r="H89"/>
  <c r="L88"/>
  <c r="H88"/>
  <c r="L87"/>
  <c r="H87"/>
  <c r="L86"/>
  <c r="H86"/>
  <c r="L85"/>
  <c r="H85"/>
  <c r="L84"/>
  <c r="H84"/>
  <c r="L83"/>
  <c r="H83"/>
  <c r="L82"/>
  <c r="H82"/>
  <c r="L81"/>
  <c r="H81"/>
  <c r="L80"/>
  <c r="H80"/>
  <c r="L79"/>
  <c r="H79"/>
  <c r="L78"/>
  <c r="H78"/>
  <c r="L77"/>
  <c r="H77"/>
  <c r="L76"/>
  <c r="H76"/>
  <c r="L75"/>
  <c r="H75"/>
  <c r="L74"/>
  <c r="H74"/>
  <c r="L73"/>
  <c r="H73"/>
  <c r="L72"/>
  <c r="H72"/>
  <c r="L71"/>
  <c r="H71"/>
  <c r="L70"/>
  <c r="H70"/>
  <c r="L69"/>
  <c r="H69"/>
  <c r="L68"/>
  <c r="H68"/>
  <c r="L67"/>
  <c r="H67"/>
  <c r="L66"/>
  <c r="H66"/>
  <c r="L65"/>
  <c r="H65"/>
  <c r="L64"/>
  <c r="H64"/>
  <c r="L63"/>
  <c r="H63"/>
  <c r="L62"/>
  <c r="H62"/>
  <c r="L61"/>
  <c r="H61"/>
  <c r="L60"/>
  <c r="H60"/>
  <c r="L59"/>
  <c r="H59"/>
  <c r="L58"/>
  <c r="H58"/>
  <c r="L57"/>
  <c r="H57"/>
  <c r="L56"/>
  <c r="H56"/>
  <c r="L55"/>
  <c r="H55"/>
  <c r="L54"/>
  <c r="H54"/>
  <c r="L53"/>
  <c r="H53"/>
  <c r="L52"/>
  <c r="H52"/>
  <c r="L51"/>
  <c r="H51"/>
  <c r="L50"/>
  <c r="H50"/>
  <c r="L49"/>
  <c r="H49"/>
  <c r="L48"/>
  <c r="H48"/>
  <c r="L47"/>
  <c r="H47"/>
  <c r="L46"/>
  <c r="H46"/>
  <c r="L45"/>
  <c r="H45"/>
  <c r="L44"/>
  <c r="H44"/>
  <c r="L43"/>
  <c r="H43"/>
  <c r="L42"/>
  <c r="H42"/>
  <c r="L41"/>
  <c r="H41"/>
  <c r="L40"/>
  <c r="H40"/>
  <c r="L39"/>
  <c r="H39"/>
  <c r="L38"/>
  <c r="H38"/>
  <c r="L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L18"/>
  <c r="H18"/>
  <c r="L17"/>
  <c r="H17"/>
  <c r="L16"/>
  <c r="H16"/>
  <c r="L15"/>
  <c r="H15"/>
  <c r="L14"/>
  <c r="H14"/>
  <c r="L13"/>
  <c r="H13"/>
  <c r="L12"/>
  <c r="H12"/>
  <c r="L11"/>
  <c r="H11"/>
  <c r="L10"/>
  <c r="H10"/>
  <c r="L9"/>
  <c r="H9"/>
  <c r="L8"/>
  <c r="H8"/>
  <c r="L7"/>
  <c r="H7"/>
  <c r="L6"/>
  <c r="H6"/>
  <c r="O5"/>
  <c r="N5"/>
  <c r="M5"/>
  <c r="L5"/>
  <c r="K5"/>
  <c r="J5"/>
  <c r="I5"/>
  <c r="H5"/>
</calcChain>
</file>

<file path=xl/sharedStrings.xml><?xml version="1.0" encoding="utf-8"?>
<sst xmlns="http://schemas.openxmlformats.org/spreadsheetml/2006/main" count="1996" uniqueCount="601">
  <si>
    <t>附件2-1</t>
  </si>
  <si>
    <t>2017年财政专项扶贫资金台账</t>
  </si>
  <si>
    <t>市县名称：</t>
  </si>
  <si>
    <t>金额单位：万元</t>
  </si>
  <si>
    <t>指标文号</t>
  </si>
  <si>
    <t>文件名称</t>
  </si>
  <si>
    <t>资金类别</t>
  </si>
  <si>
    <t>专项扶贫资金安排数</t>
  </si>
  <si>
    <t>合计</t>
  </si>
  <si>
    <t>中央</t>
  </si>
  <si>
    <t>省</t>
  </si>
  <si>
    <t>市</t>
  </si>
  <si>
    <t>县</t>
  </si>
  <si>
    <t>2018年财政专项扶贫资金台账</t>
  </si>
  <si>
    <t>2018年财政专项扶贫资金项目计划完成情况</t>
  </si>
  <si>
    <t>序号</t>
  </si>
  <si>
    <t>资金指标文号</t>
  </si>
  <si>
    <t>项目名称</t>
  </si>
  <si>
    <t>项目性质</t>
  </si>
  <si>
    <t>项目牵头单位</t>
  </si>
  <si>
    <t>建设地点</t>
  </si>
  <si>
    <t>主要建设内容</t>
  </si>
  <si>
    <t>专项扶贫资金支出数</t>
  </si>
  <si>
    <t>建设周期</t>
  </si>
  <si>
    <t>项目效益</t>
  </si>
  <si>
    <t>是否为2018年项目库项目</t>
  </si>
  <si>
    <t>非2018年项目库项目原因</t>
  </si>
  <si>
    <t>是否抽查</t>
  </si>
  <si>
    <t>开始日期</t>
  </si>
  <si>
    <t>结束日期</t>
  </si>
  <si>
    <t>贫困户数</t>
  </si>
  <si>
    <t>贫困人数</t>
  </si>
  <si>
    <t>其他农户</t>
  </si>
  <si>
    <t>——</t>
  </si>
  <si>
    <t>济财预〔2018〕0056号</t>
  </si>
  <si>
    <t>2018年济源市第一批风险补偿金</t>
  </si>
  <si>
    <t>其他</t>
  </si>
  <si>
    <t>市扶贫办</t>
  </si>
  <si>
    <t>济源市</t>
  </si>
  <si>
    <t>扶贫贷款贷风险补偿金</t>
  </si>
  <si>
    <t>豫财农〔2018〕55号</t>
  </si>
  <si>
    <t>2018年济源市第二批风险补偿金</t>
  </si>
  <si>
    <t>第三批风险补偿金</t>
  </si>
  <si>
    <t>2018.10</t>
  </si>
  <si>
    <t>第四批风险补偿金</t>
  </si>
  <si>
    <t>2018.2</t>
  </si>
  <si>
    <r>
      <rPr>
        <sz val="10"/>
        <rFont val="宋体"/>
        <charset val="134"/>
      </rPr>
      <t>豫财农〔2018〕53号      豫财农〔2018〕55号</t>
    </r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济财预〔</t>
    </r>
    <r>
      <rPr>
        <sz val="10"/>
        <rFont val="宋体"/>
        <charset val="134"/>
      </rPr>
      <t>2018</t>
    </r>
    <r>
      <rPr>
        <sz val="10"/>
        <rFont val="宋体"/>
        <charset val="134"/>
      </rPr>
      <t>〕</t>
    </r>
    <r>
      <rPr>
        <sz val="10"/>
        <rFont val="宋体"/>
        <charset val="134"/>
      </rPr>
      <t>0056</t>
    </r>
    <r>
      <rPr>
        <sz val="10"/>
        <rFont val="宋体"/>
        <charset val="134"/>
      </rPr>
      <t>号</t>
    </r>
  </si>
  <si>
    <t>2018年济源市扶贫一揽子保险（人身意外、住房、种植业和养殖业保险）</t>
  </si>
  <si>
    <t>金融扶贫</t>
  </si>
  <si>
    <t>为所有建档立卡贫困户提供人身意外、农房、种植业、养殖业等风险保障，资金使用具体以实际投保数量、亩数为准</t>
  </si>
  <si>
    <t>2018.3</t>
  </si>
  <si>
    <t>2018年济源市扶贫一揽子保险（住院医疗补充保险）</t>
  </si>
  <si>
    <t>为所有建档立卡贫困户提供无起付线、无报销比例，最高报销20万元住院医疗保险，资金使用具体以市级投保人数为准</t>
  </si>
  <si>
    <t>2018年济源市种植业（小麦）保险</t>
  </si>
  <si>
    <t>为贫困户2017年冬小麦4035.33亩保险</t>
  </si>
  <si>
    <t>豫财农〔2017〕195号</t>
  </si>
  <si>
    <t>2018年济源市梨林镇水运庄村水泥路工程</t>
  </si>
  <si>
    <t>基础设施</t>
  </si>
  <si>
    <t>民宗委</t>
  </si>
  <si>
    <t>梨林镇水运庄村</t>
  </si>
  <si>
    <t>硬化0.18米厚村组道路3条，7米路83米、3.4米路80米、5.2米路82米；每条路中间修排水渠并加盖盖板等</t>
  </si>
  <si>
    <t>2018.11</t>
  </si>
  <si>
    <t>2018年济源市民宗委付济源市农村商业银行风险补偿金追加部分</t>
  </si>
  <si>
    <t>扶贫贷款风险补偿金</t>
  </si>
  <si>
    <t>2018.12</t>
  </si>
  <si>
    <t>2018年济源市梨林镇付济源市农村商业银行风险补偿金</t>
  </si>
  <si>
    <t>梨林镇</t>
  </si>
  <si>
    <t>2018年济源市春秋学段梨林镇雨露计划</t>
  </si>
  <si>
    <t>能力建设</t>
  </si>
  <si>
    <t>职业教育培训2人</t>
  </si>
  <si>
    <t>2018.8</t>
  </si>
  <si>
    <t>2017年秋学段济源市梨林镇雨露计划</t>
  </si>
  <si>
    <t>职业教育培训1人</t>
  </si>
  <si>
    <t>2018.5</t>
  </si>
  <si>
    <t>2018年济源市梨林镇扶贫龙头企业贴息</t>
  </si>
  <si>
    <t>丰之源带贫11户</t>
  </si>
  <si>
    <t>2018.6</t>
  </si>
  <si>
    <t>2017年秋学段济源市思礼镇雨露计划</t>
  </si>
  <si>
    <t>思礼镇</t>
  </si>
  <si>
    <t>2018年济源市春秋学段思礼镇雨露计划</t>
  </si>
  <si>
    <t>2018年济源市思礼镇扶贫龙头企业贴息</t>
  </si>
  <si>
    <t>阳光兔业带贫13户</t>
  </si>
  <si>
    <t>2018年济源市思礼镇付济源市农村商业银行风险补偿金</t>
  </si>
  <si>
    <t>2018年济源市轵城镇周楼村排水沟修建老区建设工程</t>
  </si>
  <si>
    <t>轵城镇</t>
  </si>
  <si>
    <t>轵城镇周楼村</t>
  </si>
  <si>
    <t>主要施工内容：新修排水沟375米，盖板414米及路肩、管道等配套设施</t>
  </si>
  <si>
    <t>2018年济源市轵城镇新安村安全饮水老区建设工程</t>
  </si>
  <si>
    <t>轵城镇新安村</t>
  </si>
  <si>
    <t>新打深水井1眼约130米，包含水泵、管理房、配电柜、水管等配套设施</t>
  </si>
  <si>
    <t>2017年秋学段济源市轵城镇雨露计划</t>
  </si>
  <si>
    <t>2018年济源市春秋学段轵城镇雨露计划</t>
  </si>
  <si>
    <t>2018年济源市轵城镇扶贫龙头企业贴息</t>
  </si>
  <si>
    <t>丰之源10户、阳光兔业4户</t>
  </si>
  <si>
    <t>2018年济源市轵城镇工程配套费</t>
  </si>
  <si>
    <t>用于工程项目的勘测设计、预决算、预决算评审、监理、第三方检测等</t>
  </si>
  <si>
    <t>2018.4</t>
  </si>
  <si>
    <t>2018年济源市轵城镇付济源市农村商业银行风险补偿金</t>
  </si>
  <si>
    <t>2018.1</t>
  </si>
  <si>
    <r>
      <rPr>
        <sz val="10"/>
        <rFont val="宋体"/>
        <charset val="134"/>
      </rPr>
      <t>豫财农〔2017〕192号</t>
    </r>
    <r>
      <rPr>
        <sz val="10"/>
        <rFont val="宋体"/>
        <charset val="134"/>
      </rPr>
      <t xml:space="preserve">     济财预〔2018〕0056号</t>
    </r>
  </si>
  <si>
    <t>2018年济源市克井镇古泉村水泥路整村推进工程</t>
  </si>
  <si>
    <t>克井镇</t>
  </si>
  <si>
    <t>克井镇古泉村</t>
  </si>
  <si>
    <t>硬化村组及田间道路2046.621米，宽4.5米，厚0.18米</t>
  </si>
  <si>
    <t>2018.7</t>
  </si>
  <si>
    <t>2018年济源市克井镇勋新村农田水利及水泥路工程</t>
  </si>
  <si>
    <t>克井镇勋新村</t>
  </si>
  <si>
    <t xml:space="preserve">新修混凝土渠道2210.3米，改造混凝土渠道299米，铺设盖板520米；硬化0.18米厚、4米宽水泥道路391米等   </t>
  </si>
  <si>
    <t>2018.9</t>
  </si>
  <si>
    <t>2018年济源市克井镇茶店村水利老区建设工程</t>
  </si>
  <si>
    <t>克井镇茶店村</t>
  </si>
  <si>
    <t>修建排水沟157.7米，并加盖盖板；新修灌溉渠456.9米，改造灌溉渠66.5米</t>
  </si>
  <si>
    <t>2018年济源市克井镇小额信贷贴息</t>
  </si>
  <si>
    <t>为1户贫困户发放个人小额信贷贴息</t>
  </si>
  <si>
    <t>2018年济源市克井镇扶贫龙头企业贴息</t>
  </si>
  <si>
    <t>丰之源带贫38户</t>
  </si>
  <si>
    <t>2017年秋学段济源市克井镇雨露计划</t>
  </si>
  <si>
    <t>2018年济源市春秋学段克井镇雨露计划</t>
  </si>
  <si>
    <t>2018年济源市克井镇工程配套费</t>
  </si>
  <si>
    <t>2018年济源市邵原镇碌碡村水泥路老区建设工程</t>
  </si>
  <si>
    <t>邵原镇</t>
  </si>
  <si>
    <t>邵原镇碌碡村</t>
  </si>
  <si>
    <t>厚18公分混凝土路面705米长，宽3米，合计2115平方米</t>
  </si>
  <si>
    <t>2018年济源市邵原镇东阳村水泥路工程</t>
  </si>
  <si>
    <t>邵原镇东阳村</t>
  </si>
  <si>
    <t>厚18公分混凝土路面544.3米，合计2068.82平方米</t>
  </si>
  <si>
    <r>
      <rPr>
        <sz val="10"/>
        <rFont val="宋体"/>
        <charset val="134"/>
      </rPr>
      <t>豫财农〔2018〕53号</t>
    </r>
    <r>
      <rPr>
        <sz val="10"/>
        <rFont val="宋体"/>
        <charset val="134"/>
      </rPr>
      <t xml:space="preserve">           </t>
    </r>
  </si>
  <si>
    <t>2018年济源市邵原镇刘下沟村水利工程</t>
  </si>
  <si>
    <t>邵原镇刘下沟村</t>
  </si>
  <si>
    <t>新建100立方米蓄水池一座，新打水井2口约100米深及配套设施，维修旧水井1口</t>
  </si>
  <si>
    <t>2017年秋学段济源市邵原镇雨露计划</t>
  </si>
  <si>
    <t>职业教育培训50人</t>
  </si>
  <si>
    <t>2018年济源市邵原镇小额信贷贴息</t>
  </si>
  <si>
    <t>为46户贫困户发放个人小额信贷贴息</t>
  </si>
  <si>
    <t>2018年济源市邵原镇扶贫龙头企业贴息</t>
  </si>
  <si>
    <t>阳光兔业带贫213户</t>
  </si>
  <si>
    <t>2018年济源市邵原镇工程配套费</t>
  </si>
  <si>
    <t>用于项目设计、竣工测绘、预决算、监理、第三方检测等</t>
  </si>
  <si>
    <r>
      <rPr>
        <sz val="10"/>
        <rFont val="宋体"/>
        <charset val="134"/>
      </rPr>
      <t>豫财农〔2018〕53号</t>
    </r>
    <r>
      <rPr>
        <sz val="10"/>
        <rFont val="宋体"/>
        <charset val="134"/>
      </rPr>
      <t xml:space="preserve">           济财预〔2018〕0056号</t>
    </r>
  </si>
  <si>
    <t>2018年济源市邵原镇付济源市农村商业银行风险补偿金追加部分</t>
  </si>
  <si>
    <t>2018年济源市邵原镇付济源市农业银行风险补偿金追加部分</t>
  </si>
  <si>
    <t>扶贫小额信贷风险补偿金</t>
  </si>
  <si>
    <t>2018年济源市邵原镇北寨村水泥路整村推进工程</t>
  </si>
  <si>
    <t>邵原镇北寨村</t>
  </si>
  <si>
    <t>全长18公分厚混凝土2001.4米，合计9992.3平方米，路口14公分厚143.4平方米</t>
  </si>
  <si>
    <t>2018年济源市邵原镇神沟村水泥路整村推进工程</t>
  </si>
  <si>
    <t>邵原镇神沟村</t>
  </si>
  <si>
    <t>全长18公分厚混凝土2367.5米，合计10446.94平方米</t>
  </si>
  <si>
    <t>2018年济源市春秋学段邵原镇雨露计划</t>
  </si>
  <si>
    <t>职业教育培训52人，短期技能培训1人</t>
  </si>
  <si>
    <t>2018年济源市下冶镇中吴村水泥路整村推进工程</t>
  </si>
  <si>
    <t>下冶镇</t>
  </si>
  <si>
    <t>下冶镇中吴村</t>
  </si>
  <si>
    <t>新修建3000.7米村组道路，宽3米厚18公分</t>
  </si>
  <si>
    <t>2018年济源市下冶镇南桐村水泥路整村推进工程</t>
  </si>
  <si>
    <t>下冶镇南桐村</t>
  </si>
  <si>
    <t>硬化田间1277米，宽3米，厚18公分</t>
  </si>
  <si>
    <t>2018年济源市下冶镇王树沟村水泥路工程</t>
  </si>
  <si>
    <t>下冶镇王树沟村</t>
  </si>
  <si>
    <t>水泥道路8段，全长833米；宽3米厚18公分，长354米；宽2.5米，厚18公分，长479米</t>
  </si>
  <si>
    <t>2018年济源市下冶镇前洼村供水管网工程</t>
  </si>
  <si>
    <t>下冶镇前洼村</t>
  </si>
  <si>
    <t>新建200立方蓄水池一座，铺设管道1620米，阀门井7座。</t>
  </si>
  <si>
    <t>2018年济源市下冶镇圪老圈村水泥路整村推进工程</t>
  </si>
  <si>
    <t>下冶镇圪老圈村</t>
  </si>
  <si>
    <t>新修建硬化田间道路2847米，宽3米，后18公分</t>
  </si>
  <si>
    <t>2018年济源市下冶镇三教村水泥路老区建设工程</t>
  </si>
  <si>
    <t>下冶镇三教村</t>
  </si>
  <si>
    <t>新硬化田间道路14段长746.6米，宽3米，厚18公分</t>
  </si>
  <si>
    <t>2018年济源市下冶镇小辣椒种植到户增收项目</t>
  </si>
  <si>
    <t>产业扶贫</t>
  </si>
  <si>
    <t>帮助34户建档立卡户发展小辣椒种植业</t>
  </si>
  <si>
    <t>2018年济源市下冶镇养牛到户增收项目</t>
  </si>
  <si>
    <t>帮助13户建档立卡贫困户发展养牛产业</t>
  </si>
  <si>
    <t>2018年济源市下冶镇烟草种植到户增收项目</t>
  </si>
  <si>
    <t>帮助14户建档立卡贫困户发展烟草种植业</t>
  </si>
  <si>
    <t>2018年济源市下冶镇养猪到户增收项目</t>
  </si>
  <si>
    <t>帮助11户建档立卡贫困户发展养猪产业</t>
  </si>
  <si>
    <t>2018年济源市下冶镇蔬菜制种到户增收项目</t>
  </si>
  <si>
    <t>帮助10户建档立卡贫困户发展蔬菜制种产业</t>
  </si>
  <si>
    <t>2018年济源市下冶镇艾叶种植到户增收项目</t>
  </si>
  <si>
    <t>下冶镇大岭村</t>
  </si>
  <si>
    <t>帮助10户建档立卡贫困户发展艾草种植产业</t>
  </si>
  <si>
    <t>2017年秋学段济源市下冶镇雨露计划</t>
  </si>
  <si>
    <t>职业教育培训59人</t>
  </si>
  <si>
    <t>2018年济源市春秋学段下冶镇雨露计划</t>
  </si>
  <si>
    <t>职业教育培训58人</t>
  </si>
  <si>
    <t>2018年济源市下冶镇小额信贷贴息</t>
  </si>
  <si>
    <t>为50户贫困户发放个人小额信贷贴息</t>
  </si>
  <si>
    <t>2018年济源市下冶镇扶贫龙头企业贴息</t>
  </si>
  <si>
    <t>为济源市阳光兔业科技有限公司、河南瑞星农牧科技有限公司贴息</t>
  </si>
  <si>
    <t>2018年济源市下冶镇工程配套费</t>
  </si>
  <si>
    <t>2018年济源市王屋镇林山村水泥路整村推进工程</t>
  </si>
  <si>
    <t>王屋镇</t>
  </si>
  <si>
    <t>王屋镇林山村</t>
  </si>
  <si>
    <t>硬化村组道路3419.5米，宽3米，厚0.18米；硬化村组道路209米，宽4.5米，厚0.18米.道路加固13余处</t>
  </si>
  <si>
    <t>2018年济源市王屋镇封门村水泥路整村推进工程</t>
  </si>
  <si>
    <t>王屋镇封门村</t>
  </si>
  <si>
    <t>硬化道路2251米（其中谭庄境内345米），宽5.5米，厚0.18米</t>
  </si>
  <si>
    <t>2018年济源市王屋镇清虚村水泥路工程</t>
  </si>
  <si>
    <t>王屋镇清虚村</t>
  </si>
  <si>
    <t>硬化0.18米厚，2.5米路2787.3米、3米路269米；3.5米路214.7米、7米路27米；八字路口1出，生产桥1座，砌石挡墙115米等</t>
  </si>
  <si>
    <t>豫财农〔2018〕53号</t>
  </si>
  <si>
    <t>2018年济源市王屋镇原庄村水泥路工程</t>
  </si>
  <si>
    <t>王屋镇原庄村</t>
  </si>
  <si>
    <t>硬化2米路210米、2.5米路11米、3米路1655米、3.5米路264米、4米路254米、4.5米路120米、5米路121米、6米路67米，厚度为0.18米，道路八字4处359平方米，过路板涵5处等</t>
  </si>
  <si>
    <t>2018年济源市王屋镇汤洼村水泥路工程</t>
  </si>
  <si>
    <t>王屋镇汤洼村</t>
  </si>
  <si>
    <t>硬化村组道路230米，宽4.5米，厚0.18米，修建挡墙6处208米，管涵2处等</t>
  </si>
  <si>
    <t>2018年济源市王屋镇风门腰村老区住宅水泥路工程</t>
  </si>
  <si>
    <t>王屋镇风门腰村</t>
  </si>
  <si>
    <t>硬化村组道路4.9米路84米，3.5米路153米，4米路18米，5米路53米，2.5米路83米，厚0.18米。铺设管道297米，挡墙3处71.5米等</t>
  </si>
  <si>
    <t>2018年济源市王屋镇商庄村村委大院硬化及水泥路老区建设工程</t>
  </si>
  <si>
    <t>王屋镇商庄村</t>
  </si>
  <si>
    <t>硬化村组道路217米、宽3米、厚0.18米；硬化村组道路158米、宽4米、厚0.18米；硬化村委大院长34米、宽20.3米，院外长33米、宽12米，厚0.12米</t>
  </si>
  <si>
    <t>2018年济源市王屋镇麻庄杨沟村蔬菜制种到户增收项目</t>
  </si>
  <si>
    <t>帮助8户贫困户发展蔬菜制种30亩</t>
  </si>
  <si>
    <t>2018年济源市王屋镇枣园谭庄村蔬菜制种到户增收项目</t>
  </si>
  <si>
    <t>帮助18户贫困户发展蔬菜制种35.4亩</t>
  </si>
  <si>
    <t>2018年济源市王屋镇工程配套费</t>
  </si>
  <si>
    <t>2017年秋学段济源市王屋镇雨露计划</t>
  </si>
  <si>
    <t>职业教育培训24人</t>
  </si>
  <si>
    <t>2018年济源市春秋学段王屋镇雨露计划</t>
  </si>
  <si>
    <t>职业教育补助24人</t>
  </si>
  <si>
    <t>2018年济源市王屋镇小额信贷贴息</t>
  </si>
  <si>
    <t>为13户贫困户发放个人小额信贷贴息</t>
  </si>
  <si>
    <t>2018年济源市王屋镇扶贫龙头企业贴息</t>
  </si>
  <si>
    <t>丰之源带贫65户贫困户</t>
  </si>
  <si>
    <t>2018年济源市大峪镇仙口村整村推进水利工程</t>
  </si>
  <si>
    <t>大峪镇</t>
  </si>
  <si>
    <t>大峪镇仙口村</t>
  </si>
  <si>
    <t>新建塘堰坝3座</t>
  </si>
  <si>
    <t>2018年济源市大峪镇曾庄村整村推进水利工程</t>
  </si>
  <si>
    <t>大峪镇曾庄村</t>
  </si>
  <si>
    <t>垒砌拦河坝2座</t>
  </si>
  <si>
    <t>2018年济源市大峪镇小横岭村水利工程</t>
  </si>
  <si>
    <t>大峪镇小横岭村</t>
  </si>
  <si>
    <t>新建500立方、200立方蓄水池个一座，铺设管网4989米，配套泵房、阀门井、出水井、出水口等</t>
  </si>
  <si>
    <t>2018年济源市大峪镇大奎岭村水泥路老区建设工程</t>
  </si>
  <si>
    <t>大峪镇大奎岭村</t>
  </si>
  <si>
    <t>硬化村组道路655米，宽4米，厚度为0.18米</t>
  </si>
  <si>
    <t>2018年济源市大峪镇反头岭村水泥路工程</t>
  </si>
  <si>
    <t>大峪镇反头岭村</t>
  </si>
  <si>
    <t>硬化村组道路526米，宽4米，厚度为0.18米</t>
  </si>
  <si>
    <t>2018年济源市大峪镇朝村水利工程</t>
  </si>
  <si>
    <t>大峪镇朝村</t>
  </si>
  <si>
    <t>新建蓄水池2座及配套附属工程等</t>
  </si>
  <si>
    <r>
      <rPr>
        <sz val="10"/>
        <rFont val="宋体"/>
        <charset val="134"/>
      </rPr>
      <t>豫财农〔2017〕197号</t>
    </r>
    <r>
      <rPr>
        <sz val="10"/>
        <rFont val="宋体"/>
        <charset val="134"/>
      </rPr>
      <t xml:space="preserve">      济财预〔2018〕0056号</t>
    </r>
  </si>
  <si>
    <t>2018年济源市大峪镇王庄村老宅改造及环境整治工程</t>
  </si>
  <si>
    <t>大峪镇王庄村</t>
  </si>
  <si>
    <t>改造王庄东山老宅4处及周边环境整治提升</t>
  </si>
  <si>
    <t>2018年济源市春秋学段大峪镇雨露计划</t>
  </si>
  <si>
    <t>职业教育培训37人，短期技能培训5人</t>
  </si>
  <si>
    <t>2017年秋学段济源市大峪镇雨露计划</t>
  </si>
  <si>
    <t>公共服务</t>
  </si>
  <si>
    <t>职业教育培训32人</t>
  </si>
  <si>
    <t>2018年济源市大峪镇小额信贷贴息</t>
  </si>
  <si>
    <t>为55户贫困户发放个人小额信贷贴息</t>
  </si>
  <si>
    <t>2018年济源市大峪镇扶贫龙头企业贴息</t>
  </si>
  <si>
    <t>补助35户企业带贫利息</t>
  </si>
  <si>
    <t>2018年济源市大峪镇工程配套费</t>
  </si>
  <si>
    <t>2018年济源市坡头镇柳玉沟人蓄饮水工程</t>
  </si>
  <si>
    <t>坡头镇</t>
  </si>
  <si>
    <t>坡头镇柳玉沟村</t>
  </si>
  <si>
    <t>新打吃水井1眼，建设蓄水池3个及配套管网</t>
  </si>
  <si>
    <t>2018年济源市坡头镇石槽沟水利工程</t>
  </si>
  <si>
    <t>坡头镇石槽沟村</t>
  </si>
  <si>
    <t>新建拦河坝1座</t>
  </si>
  <si>
    <t>2018年济源市坡头镇双堂村安全饮水老区建设工程</t>
  </si>
  <si>
    <t>坡头镇双堂村</t>
  </si>
  <si>
    <t>新打吃水井1眼及配套</t>
  </si>
  <si>
    <t>2018年济源市坡头镇栗树沟村水利工程</t>
  </si>
  <si>
    <t>坡头镇栗树沟村</t>
  </si>
  <si>
    <t>铺设管道2680米，新建4座阀门井</t>
  </si>
  <si>
    <t>2018年济源市春秋学段坡头镇雨露计划</t>
  </si>
  <si>
    <t>职业教育培训17人</t>
  </si>
  <si>
    <t>2017年秋学段济源市坡头镇雨露计划</t>
  </si>
  <si>
    <t>职业教育培训13人</t>
  </si>
  <si>
    <t>2018年济源市坡头镇小额信贷贴息</t>
  </si>
  <si>
    <t>为14户贫困户发放个人小额信贷贴息</t>
  </si>
  <si>
    <t>2018年济源市坡头镇扶贫龙头企业贴息</t>
  </si>
  <si>
    <t>阳光兔业带贫82户</t>
  </si>
  <si>
    <t>2018年济源市坡头镇工程配套费</t>
  </si>
  <si>
    <t>豫财农〔2017〕192号</t>
  </si>
  <si>
    <t>2018年济源市承留镇玉皇庙村水泥路整村推进工程</t>
  </si>
  <si>
    <t>承留镇</t>
  </si>
  <si>
    <t>承留镇玉皇庙村</t>
  </si>
  <si>
    <t>硬化村组道路1359米，宽4米，厚0.18米垒砌道路四周围堰</t>
  </si>
  <si>
    <t>2018年济源市承留镇大沟河水泥路工程</t>
  </si>
  <si>
    <t>承留镇大沟河村</t>
  </si>
  <si>
    <t>硬化村组道路全长3392米。其中3米宽路面3114.5米，4米宽路面277.5米。</t>
  </si>
  <si>
    <t>2018年济源市承留镇大沟河村水利老区建设工程</t>
  </si>
  <si>
    <t>新建浆砌石拦河坝1座，坝顶长约24米，宽3米，最大坝高6.5米，最大底宽约7.2米</t>
  </si>
  <si>
    <t>2018年济源市承留镇玉皇庙村水利工程</t>
  </si>
  <si>
    <t>新建50立方米蓄水池3座及上、下水管道等配套设施</t>
  </si>
  <si>
    <t>2018年济源市春秋学段承留镇雨露计划</t>
  </si>
  <si>
    <t>职业教育培训16人，短期技能培训3人</t>
  </si>
  <si>
    <t>2017年秋学段济源市承留镇雨露计划</t>
  </si>
  <si>
    <t>职业教育培训14人</t>
  </si>
  <si>
    <t>2018年济源市承留镇小额信贷贴息</t>
  </si>
  <si>
    <t>2018年济源市承留镇扶贫龙头企业贴息</t>
  </si>
  <si>
    <t>79人享受龙头企业贴息</t>
  </si>
  <si>
    <t>2018年济源市承留镇工程配套费</t>
  </si>
  <si>
    <r>
      <rPr>
        <sz val="22"/>
        <color theme="1"/>
        <rFont val="方正小标宋简体"/>
        <charset val="134"/>
      </rPr>
      <t>济源市</t>
    </r>
    <r>
      <rPr>
        <sz val="22"/>
        <color theme="1"/>
        <rFont val="宋体"/>
        <charset val="134"/>
        <scheme val="minor"/>
      </rPr>
      <t>2018</t>
    </r>
    <r>
      <rPr>
        <sz val="22"/>
        <color theme="1"/>
        <rFont val="方正小标宋简体"/>
        <charset val="134"/>
      </rPr>
      <t>年度财政专项扶贫资金项目计划完成情况表</t>
    </r>
  </si>
  <si>
    <t>项目类型</t>
  </si>
  <si>
    <t>实施地点</t>
  </si>
  <si>
    <t>建设期限</t>
  </si>
  <si>
    <t>责任单位</t>
  </si>
  <si>
    <t>项目建设完成情况</t>
  </si>
  <si>
    <t>中央资金</t>
  </si>
  <si>
    <t>省级资金</t>
  </si>
  <si>
    <t>市级资金</t>
  </si>
  <si>
    <t>绩效目标实现情况</t>
  </si>
  <si>
    <t>减贫机制实现情况</t>
  </si>
  <si>
    <t>2018.2-2018.9</t>
  </si>
  <si>
    <t>1573户贫困户</t>
  </si>
  <si>
    <t>为贫困户贷款提供风险保障</t>
  </si>
  <si>
    <t>2018年为214户贫困户发放贷款932.2万元，为5家带贫企业和合作社发放贷款4065万元，共计4969.2万元。</t>
  </si>
  <si>
    <t>2018.2-2018.10</t>
  </si>
  <si>
    <t>2018.3-2018.10</t>
  </si>
  <si>
    <t>1569户贫困户5209人</t>
  </si>
  <si>
    <t>为1569户贫困户人身意外、农房、种植业、养殖业等提供风险保障</t>
  </si>
  <si>
    <t>为1569户贫困户提供医疗补充保险</t>
  </si>
  <si>
    <t>2018.3-2018.3</t>
  </si>
  <si>
    <t>1188户贫困户</t>
  </si>
  <si>
    <t>解决1188户群众种植业后顾之忧</t>
  </si>
  <si>
    <t>2018.10-2018.10</t>
  </si>
  <si>
    <t>2018.3-2018.8</t>
  </si>
  <si>
    <t xml:space="preserve"> 为2名贫困学生发放职业教育补助3000元。</t>
  </si>
  <si>
    <t>为2名贫困学生及时发放职业教育补助，减轻家庭负担，贫困户对项目较为满意。</t>
  </si>
  <si>
    <t>2018.3-2018.5</t>
  </si>
  <si>
    <t>1户贫困户</t>
  </si>
  <si>
    <t>1人享受每年1000元的职业教育补助</t>
  </si>
  <si>
    <t>2018.3-2018.6</t>
  </si>
  <si>
    <t>11户贫困户</t>
  </si>
  <si>
    <t>13户贫困户</t>
  </si>
  <si>
    <t>周楼村</t>
  </si>
  <si>
    <t>解决全村840口群众的生产生活问题。</t>
  </si>
  <si>
    <t>新安村</t>
  </si>
  <si>
    <t>解决群众的吃水问题</t>
  </si>
  <si>
    <t>全镇2人享受每年1000元的职业教育补助</t>
  </si>
  <si>
    <t>全镇2人享受每年1500元的职业教育补助</t>
  </si>
  <si>
    <t>14户贫困户</t>
  </si>
  <si>
    <t>2018.4-2018.12</t>
  </si>
  <si>
    <t>周楼村、新安村</t>
  </si>
  <si>
    <t>保证项目顺利实施</t>
  </si>
  <si>
    <t>2018.6-2018.9</t>
  </si>
  <si>
    <t>勋新村</t>
  </si>
  <si>
    <t>2018.5-2018.7</t>
  </si>
  <si>
    <t>古泉村</t>
  </si>
  <si>
    <t>2018.5-2018.6</t>
  </si>
  <si>
    <t>茶店村</t>
  </si>
  <si>
    <t>为1户贫困户贷款贴息</t>
  </si>
  <si>
    <t>38户贫困户</t>
  </si>
  <si>
    <t>茶店村、勋新村、古泉村</t>
  </si>
  <si>
    <t>2018.3-2018.11</t>
  </si>
  <si>
    <t>碌碡村</t>
  </si>
  <si>
    <t>有效改善农户出行问题</t>
  </si>
  <si>
    <t>东阳村</t>
  </si>
  <si>
    <t>刘下沟村</t>
  </si>
  <si>
    <t>教育扶贫</t>
  </si>
  <si>
    <t>50户贫困户</t>
  </si>
  <si>
    <t>2018年济源市春学段邵原镇雨露计划</t>
  </si>
  <si>
    <t>职业教育培训52人</t>
  </si>
  <si>
    <t>2018年济源市邵原镇短期技能培训</t>
  </si>
  <si>
    <t>2018.3-2018.9</t>
  </si>
  <si>
    <t>短期技能培训1人</t>
  </si>
  <si>
    <t>短期技能培训1人，每人2000元</t>
  </si>
  <si>
    <t>46户贫困户</t>
  </si>
  <si>
    <t>213户贫困户</t>
  </si>
  <si>
    <t>北寨村、神沟村、东阳村、碌碡村、刘下沟村</t>
  </si>
  <si>
    <t>2018.10-2018.12</t>
  </si>
  <si>
    <t>为贫困户小额信贷提供风险保障</t>
  </si>
  <si>
    <t>北寨村</t>
  </si>
  <si>
    <t>神沟村</t>
  </si>
  <si>
    <t>圪老圈村</t>
  </si>
  <si>
    <t>中吴村</t>
  </si>
  <si>
    <t>34户贫困户</t>
  </si>
  <si>
    <t>10户贫困户</t>
  </si>
  <si>
    <t>59户贫困户</t>
  </si>
  <si>
    <t>58户贫困户</t>
  </si>
  <si>
    <t>177户贫困户</t>
  </si>
  <si>
    <t>中吴村、圪老圈村、南桐村、三教村、王树沟村、前洼村</t>
  </si>
  <si>
    <t>南桐村</t>
  </si>
  <si>
    <t>王树沟村</t>
  </si>
  <si>
    <t>前洼村</t>
  </si>
  <si>
    <t>13户贫困户通过小额信贷发展养殖、种植等产业，加快脱贫步伐</t>
  </si>
  <si>
    <t>65户贫困户</t>
  </si>
  <si>
    <t>林山村</t>
  </si>
  <si>
    <t>封门村</t>
  </si>
  <si>
    <t>清虚村</t>
  </si>
  <si>
    <t>原庄村</t>
  </si>
  <si>
    <t>汤洼村</t>
  </si>
  <si>
    <t>风门腰村</t>
  </si>
  <si>
    <t>商庄村</t>
  </si>
  <si>
    <t>2018.3-2018.7</t>
  </si>
  <si>
    <t>8户贫困户</t>
  </si>
  <si>
    <t>18户贫困户</t>
  </si>
  <si>
    <t>商庄、清虚、汤洼、林山、封门、风门腰、原庄村</t>
  </si>
  <si>
    <t>79户贫困户</t>
  </si>
  <si>
    <t>玉皇庙村、大沟河村</t>
  </si>
  <si>
    <t>玉皇庙村</t>
  </si>
  <si>
    <t>改善全村群众270户1076人出行难的问题</t>
  </si>
  <si>
    <t>2018.6-2018.11</t>
  </si>
  <si>
    <t>大沟河村</t>
  </si>
  <si>
    <t>为510余人生活提供出行环境，为400多亩农田的生产提供通行保障</t>
  </si>
  <si>
    <t>具有灌溉效益、防洪效益且带动产业发展、旅游业发展</t>
  </si>
  <si>
    <t>2018.5-2018.11</t>
  </si>
  <si>
    <t>改善270多名群众的饮水安全和灌溉问题</t>
  </si>
  <si>
    <t>水运庄村</t>
  </si>
  <si>
    <t>2018.12-2018.12</t>
  </si>
  <si>
    <t>贫困户55户</t>
  </si>
  <si>
    <t>135户贫困户</t>
  </si>
  <si>
    <t>王庄村、曾庄村、仙口村、大奎岭村、反头岭村、小横岭村</t>
  </si>
  <si>
    <t>仙口村</t>
  </si>
  <si>
    <t>解决全村3个居民组农田灌溉用水问题，加快脱贫步伐。</t>
  </si>
  <si>
    <t>曾庄村</t>
  </si>
  <si>
    <t>小横岭村</t>
  </si>
  <si>
    <t>解决全村500余亩地的灌溉问题</t>
  </si>
  <si>
    <t>大奎岭村</t>
  </si>
  <si>
    <t>反头岭村</t>
  </si>
  <si>
    <t>解决该村2个居民组18户71人生产生活出行问题</t>
  </si>
  <si>
    <t>朝村</t>
  </si>
  <si>
    <t>解决350亩农田的灌溉问题</t>
  </si>
  <si>
    <t>王庄村</t>
  </si>
  <si>
    <t>2018年济源市大峪镇春学段雨露计划</t>
  </si>
  <si>
    <t>职业教育培训37人</t>
  </si>
  <si>
    <t>2018年济源市大峪镇短期技能培训</t>
  </si>
  <si>
    <t>短期技能培训5人</t>
  </si>
  <si>
    <t>短期技能培训5人，每人2000元</t>
  </si>
  <si>
    <t>2018.3-2018.12</t>
  </si>
  <si>
    <t>柳玉沟村</t>
  </si>
  <si>
    <t>石槽沟村</t>
  </si>
  <si>
    <t>双堂村</t>
  </si>
  <si>
    <t>栗树沟村</t>
  </si>
  <si>
    <t>17人享受每年1500元的职业教育补助</t>
  </si>
  <si>
    <t>82户贫困户</t>
  </si>
  <si>
    <t>双堂村、栗树沟村、柳玉沟村、石槽沟村</t>
  </si>
  <si>
    <t>2018年济源市承留镇短期技能培训</t>
    <phoneticPr fontId="20" type="noConversion"/>
  </si>
  <si>
    <t>短期技能培训3人</t>
  </si>
  <si>
    <t>职业教育培训16人</t>
    <phoneticPr fontId="20" type="noConversion"/>
  </si>
  <si>
    <t>短期技能培训3人，每人2000元</t>
  </si>
  <si>
    <t>为全市贷款贫困户和带贫企业贷款提供风险保障</t>
    <phoneticPr fontId="20" type="noConversion"/>
  </si>
  <si>
    <t xml:space="preserve">为贫困户4035.33亩小麦提供种植业保险，提供了农业风险 </t>
    <phoneticPr fontId="20" type="noConversion"/>
  </si>
  <si>
    <t>能力建设</t>
    <phoneticPr fontId="20" type="noConversion"/>
  </si>
  <si>
    <t xml:space="preserve"> 为24名贫困学生发放职业教育补助2.4万元。</t>
  </si>
  <si>
    <t>为24名贫困学生及时发放职业教育补助，减轻家庭负担，贫困户对项目较为满意。</t>
  </si>
  <si>
    <t xml:space="preserve"> 为24名贫困学生发放职业教育补助3.6万元。</t>
  </si>
  <si>
    <t>为13户贫困户发放小额信贷贴息0.542181万元</t>
  </si>
  <si>
    <t>为河南丰之源生物科技有限公司贷款325万元进行贴息1.805556元，增加了贫困户收益。</t>
  </si>
  <si>
    <t>河南丰之源生物科技有限公司通过四方协议带贫65户，保障贫困户稳定收入，户均年增收3000元。</t>
  </si>
  <si>
    <t>修建硬化路3.6公里，工程经验收合格，平均每公里补助27.4万元，改善了500余人的出行条件，群众对项目非常满意。</t>
  </si>
  <si>
    <t>提升了林山村交通条件，方便了500余人出行，改善了10户贫困户的生产生活条件。</t>
  </si>
  <si>
    <t>修建硬化路2.3公里，工程经验收合格，平均每公里补助43万元，改善了600余人的出行条件，群众对项目非常满意。</t>
  </si>
  <si>
    <t>提升了封门村交通条件，方便了600余人出行，改善了13户贫困户的生产生活条件。</t>
  </si>
  <si>
    <t>修建硬化路约3.3公里，工程经验收合格，平均每公里补助24万元，改善了941人的出行条件，群众对项目非常满意。</t>
  </si>
  <si>
    <t>提升了清虚村交通条件，方便了941人出行，改善了19户贫困户的生产生活条件。</t>
  </si>
  <si>
    <t>修建硬化路约2.7公里，工程经验收合格，平均每公里补助28.5万元，改善了684人的出行条件，群众对项目非常满意。</t>
  </si>
  <si>
    <t>提升了原庄村交通条件，方便了684人出行，改善了23户贫困户的生产生活条件。</t>
  </si>
  <si>
    <t>修建硬化路约0.23公里，修建挡墙208米，工程经验收合格，改善了102人的出行条件，消除了住宅安全隐患，群众对项目非常满意。</t>
  </si>
  <si>
    <t>提升了汤洼村交通条件，方便了,102人出行和消除了住宅安全隐患，改善了3户贫困户的生产生活条件。</t>
  </si>
  <si>
    <t>修建硬化路约0.4公里，铺设管道394米，挡墙71.5米，工程经验收合格，改善了86人的出行条件，群众对项目非常满意。</t>
  </si>
  <si>
    <t>提升了风门腰村交通条件，方便了86人出行，改善了1户贫困户的生产生活条件。</t>
  </si>
  <si>
    <t>修建硬化路约0.8公里，硬化村委大院1086平方米，工程经验收合格，改善了203人的出行条件，群众对项目非常满意。</t>
  </si>
  <si>
    <t>提升了商庄村交通条件，方便了203人出行，改善了5户贫困户的生产生活条件。</t>
  </si>
  <si>
    <t>为麻庄、杨沟8户贫困户发展蔬菜制种进行补贴3.7455万元。</t>
  </si>
  <si>
    <t>8户贫困户通过蔬菜制种补贴，增加贫困户收入。加宽贫困户产业渠道。</t>
  </si>
  <si>
    <t>为枣园、谭庄18户贫困户发展蔬菜制种进行补贴7.6412万元。</t>
  </si>
  <si>
    <t>18户贫困户通过蔬菜制种补贴，增加贫困户收入。加宽贫困户产业渠道。</t>
  </si>
  <si>
    <t>提升了勋新村灌溉条件及通行条件，改善全村群众的生产和出行问题及830余亩耕地农业生产问题，带动该村群众增收。</t>
  </si>
  <si>
    <t>提升了古泉村全村188户679人出行条件和400余亩耕地的农业生产能力，带动该村群众增收。</t>
  </si>
  <si>
    <t>提升了茶店村灌溉条件，改善67户272人120余亩地的灌溉条件，带动该村群众增收。</t>
  </si>
  <si>
    <t xml:space="preserve"> 为2名贫困学生发放职业教育补助2000元。</t>
  </si>
  <si>
    <t>新修混凝土渠道2.2公里，改善全村群众生产和出行问题，群众非常满意</t>
    <phoneticPr fontId="20" type="noConversion"/>
  </si>
  <si>
    <t>硬化村组及田间道路2公里，改善全村群众的农业生产能力，群众非常满意</t>
    <phoneticPr fontId="20" type="noConversion"/>
  </si>
  <si>
    <t>修建排水沟157.7米，灌溉渠456.9米，改善了272名群众灌溉条件，群众非常满意。</t>
    <phoneticPr fontId="20" type="noConversion"/>
  </si>
  <si>
    <t>为1户贷款贴息0.077333万元，增加了贫困户收益。</t>
    <phoneticPr fontId="20" type="noConversion"/>
  </si>
  <si>
    <t>修建硬化田间道路2847米，有效解决80户200余人的种地出行难问题，群众非常满意。</t>
  </si>
  <si>
    <t>提升了圪老圈村田间道路条件，有效解决80户200余人的种地出行难问题，带动该村群众致富增收。</t>
  </si>
  <si>
    <t>三教村</t>
  </si>
  <si>
    <t>修建硬化村组道路746.6米，有效解决70户370余人出行难问题，群众非常满意。</t>
  </si>
  <si>
    <t>提升了三教村村组道路条件，有效解决70户370余人的出行难问题，带动该村群众致富增收。</t>
  </si>
  <si>
    <t>为34户贫困户发展辣椒种植产业，发放补助5000元。</t>
  </si>
  <si>
    <t>为34户贫困户发放产业发展补助，减轻贫困家庭负担，带动群众致富增收。</t>
  </si>
  <si>
    <t>为13户贫困户发展养牛产业，发放补助5000元。</t>
  </si>
  <si>
    <t>为13户贫困户发放产业发展补助，减轻贫困家庭负担，带动群众致富增收。</t>
  </si>
  <si>
    <t>为14户贫困户发展烟叶种植产业，发放补助5000元。</t>
  </si>
  <si>
    <t>为14户贫困户发放产业发展补助，减轻贫困家庭负担，带动群众致富增收。</t>
  </si>
  <si>
    <t>为11户贫困户发展生猪养殖产业，发放补助5000元。</t>
  </si>
  <si>
    <t>为11户贫困户发放产业发展补助，减轻贫困家庭负担，带动群众致富增收。</t>
  </si>
  <si>
    <t>为10户贫困户发展蔬菜制种产业，发放补助5000元。</t>
  </si>
  <si>
    <t>为10户贫困户发放产业发展补助，减轻贫困家庭负担，带动群众致富增收。</t>
  </si>
  <si>
    <t>为10户贫困户发展艾草种植产业，发放补助5000元。</t>
  </si>
  <si>
    <t xml:space="preserve"> 为59名贫困学生发放职业教育补助1000元。</t>
  </si>
  <si>
    <t>为59名贫困学生及时发放职业教育补助，减轻家庭负担，贫困户对项目较为满意。</t>
  </si>
  <si>
    <t xml:space="preserve"> 为58名贫困学生发放职业教育补助1000元。</t>
  </si>
  <si>
    <t>为58名贫困学生及时发放职业教育补助，减轻家庭负担，贫困户对项目较为满意。</t>
  </si>
  <si>
    <t>为50户贫困户贷款贴息2.768757万元。</t>
  </si>
  <si>
    <t>为50户贫困户发放贷款贴息，保障贫困稳定增收，贫困户对项目较为满意。</t>
  </si>
  <si>
    <t>为阳光兔业、瑞星农牧、丰之源公司贷款885万元进行贴息49850元，增加了贫困户收益。</t>
  </si>
  <si>
    <t>为阳光兔业、瑞星农牧、丰之源通过四方协议带贫177户，保障贫困户稳定收入，户均年增收3000元。</t>
  </si>
  <si>
    <t>为保证中吴村等6个项目顺利实施，拨付工程配套费9.933042万元。</t>
  </si>
  <si>
    <t>为进一步促进项目实施，减轻山区乡镇财政压力，满足贫困地区群众需求，对项目较为满意。</t>
  </si>
  <si>
    <t>修建硬化村组道路3000.7米，有效解决112户450余人的出行难问题，群众非常满意。</t>
  </si>
  <si>
    <t>提升了中吴村村组道路条件，有效解决112户450余人的出行难问题，带动该村群众致富增收。</t>
  </si>
  <si>
    <t>修建硬化村组道路1277米，解决125户468余人群众耕地种地问题，群众非常满意。</t>
  </si>
  <si>
    <t>提升了南桐村田间道路条件，有效解决125户468余人的种地难问题，带动该村群众致富增收。</t>
  </si>
  <si>
    <t>修建硬化村组道路833米，有效解决44户200余人出行难问题，群众非常满意。</t>
  </si>
  <si>
    <t>提升了王树沟村村组道路条件，有效解决44户200余人的出行难问题，带动该村群众致富增收。</t>
  </si>
  <si>
    <t>修建200方蓄水池一座，铺设管道1620米，有效解决146户645人吃水难问题，群众非常满意。</t>
  </si>
  <si>
    <t>提升了前洼村饮水条件，改善146户645人  的吃水条件，带动该村群众增收。</t>
  </si>
  <si>
    <t>提升了周楼村的排水系统，改善人居环境，提高排水沟的泄洪能力</t>
  </si>
  <si>
    <t>解决了新安村的吃水问题，力保两不愁，三保障得到完善</t>
  </si>
  <si>
    <t>为阳光兔业公司和丰之源公司贷款进行贴息  ，增加了贫困户收益。</t>
  </si>
  <si>
    <t>阳光兔业和丰之源通过四方协议带贫  户，保障贫困户稳定收入，户均年增收3000元。</t>
  </si>
  <si>
    <t>能力建设</t>
    <phoneticPr fontId="20" type="noConversion"/>
  </si>
  <si>
    <t>能力建设</t>
    <phoneticPr fontId="20" type="noConversion"/>
  </si>
  <si>
    <t>阳光兔业通过四方协议带贫13户，保障贫困户稳定收入</t>
    <phoneticPr fontId="20" type="noConversion"/>
  </si>
  <si>
    <t xml:space="preserve"> 为2名贫困学生发放职业教育补助2000元。</t>
    <phoneticPr fontId="20" type="noConversion"/>
  </si>
  <si>
    <t>2人享受每年1500元的职业教育补助</t>
    <phoneticPr fontId="20" type="noConversion"/>
  </si>
  <si>
    <t>为1名贫困学生及时发放职业教育补助，减轻家庭负担，贫困户对项目较为满意。</t>
    <phoneticPr fontId="20" type="noConversion"/>
  </si>
  <si>
    <t>为50名贫困学生及时发放职业教育补助，减轻家庭负担，贫困户对项目较为满意。</t>
    <phoneticPr fontId="20" type="noConversion"/>
  </si>
  <si>
    <t>为52名贫困人员发放职业教育补助7.8万元</t>
    <phoneticPr fontId="20" type="noConversion"/>
  </si>
  <si>
    <t>为50名贫困人员发放职业教育补助5万元，人均补助1000元</t>
    <phoneticPr fontId="20" type="noConversion"/>
  </si>
  <si>
    <t>为52名贫困学生及时发放职业教育补助，减轻家庭负担，贫困户对项目较为满意。</t>
    <phoneticPr fontId="20" type="noConversion"/>
  </si>
  <si>
    <t>提供短期技培训，使其掌握一门技术，提升就业能力，增加收入</t>
    <phoneticPr fontId="20" type="noConversion"/>
  </si>
  <si>
    <t>为24名贫困学生及时发放职业教育补助，解决上学难问题，贫困户对项目较为满意。</t>
    <phoneticPr fontId="20" type="noConversion"/>
  </si>
  <si>
    <t>为14名贫困学生发放职业教育补助，每人发放1000元</t>
    <phoneticPr fontId="20" type="noConversion"/>
  </si>
  <si>
    <t>为16名贫困学生发放职业教育补助，每人补助1500元</t>
    <phoneticPr fontId="20" type="noConversion"/>
  </si>
  <si>
    <t>为14名贫困学生及时发放职业教育补助，减轻家庭负担，贫困户对项目较为满意。</t>
    <phoneticPr fontId="20" type="noConversion"/>
  </si>
  <si>
    <t>为16名贫困学生及时发放职业教育补助，减轻家庭负担，贫困户对项目较为满意。</t>
    <phoneticPr fontId="20" type="noConversion"/>
  </si>
  <si>
    <t>为32名贫困学生及时发放职业教育补助，减轻家庭负担，贫困户对项目较为满意。</t>
    <phoneticPr fontId="20" type="noConversion"/>
  </si>
  <si>
    <t>为37名贫困学生及时发放职业教育补助，减轻家庭负担，贫困户对项目较为满意。</t>
    <phoneticPr fontId="20" type="noConversion"/>
  </si>
  <si>
    <t>为17名贫困学生及时发放职业教育补助，减轻家庭负担，贫困户对项目较为满意。</t>
    <phoneticPr fontId="20" type="noConversion"/>
  </si>
  <si>
    <t>为13名贫困学生及时发放职业教育补助，减轻家庭负担，贫困户对项目较为满意。</t>
    <phoneticPr fontId="20" type="noConversion"/>
  </si>
  <si>
    <t>为13名贫困学生发放职业教育补助，每人发放1000元</t>
    <phoneticPr fontId="20" type="noConversion"/>
  </si>
  <si>
    <t>为32名贫困学生发放职业教育补助，每人发放1000元</t>
    <phoneticPr fontId="20" type="noConversion"/>
  </si>
  <si>
    <t>为37名贫困学生发放职业教育补助，每人补助1500元</t>
    <phoneticPr fontId="20" type="noConversion"/>
  </si>
  <si>
    <t>项目实施后，可方便群众出行，改善群众生产生活条件，夯实村基础设施建设，受益群众9个居民组226人</t>
  </si>
  <si>
    <t>为1户贫困户发放贷款贴息，保障贫困稳定增收，贫困户对项目较为满意</t>
  </si>
  <si>
    <t>为瑞星农牧科技有限公司贷款395万元进行贴息22163.89元，增加了贫困户收益4000元</t>
  </si>
  <si>
    <t>改善全村群众270户1076人出行条件，对村里发展起到很好的作用，提高了群众满意度</t>
  </si>
  <si>
    <t>为510余人生活提供出行环境，为400多亩农田的生产提供通行保障，同时也能作为森林防火通道</t>
  </si>
  <si>
    <t>解决50多亩农田灌溉问题和200余头畜牧饮水问题，同时具有防洪效益，为村里发展起到很好的推动作用</t>
  </si>
  <si>
    <t>提升了玉皇庙村饮水条件，改善2个居民组270多名群众  的吃水条件和灌溉问题，带动该村群众增收。</t>
  </si>
  <si>
    <t>新硬化村组道路3条，有效解决农户出行问题</t>
    <phoneticPr fontId="20" type="noConversion"/>
  </si>
  <si>
    <t>改善群众出行条件，对村里发展起到很好的作用，提高了群众满意度</t>
    <phoneticPr fontId="20" type="noConversion"/>
  </si>
  <si>
    <t>进一步提升王庄村乡村游能务，解决贫困户务工，增加村集体经济收入。</t>
    <phoneticPr fontId="20" type="noConversion"/>
  </si>
  <si>
    <t>新硬化道路2115平方米，改善151人群众出行问题</t>
    <phoneticPr fontId="20" type="noConversion"/>
  </si>
  <si>
    <t>项目实施后，可方便群众出行，改善群众生产生活条件，夯实村基础设施建设</t>
    <phoneticPr fontId="20" type="noConversion"/>
  </si>
  <si>
    <t>新建蓄水池1座，打水井2眼，解决该村4个居民组760余人人畜饮水及400亩农田灌溉问题</t>
    <phoneticPr fontId="20" type="noConversion"/>
  </si>
  <si>
    <t>该项目实施后，夯实村基础设施建设，解决该村人畜饮水及400亩农田灌溉问题</t>
    <phoneticPr fontId="20" type="noConversion"/>
  </si>
  <si>
    <t>提升村庄基础设施条件，解决村庄农田灌溉问题，提高农田产量，增加群众收入</t>
    <phoneticPr fontId="20" type="noConversion"/>
  </si>
  <si>
    <t>解决该村4个居民组农副产品运输。</t>
    <phoneticPr fontId="20" type="noConversion"/>
  </si>
  <si>
    <t>提升村庄基础设施条件，解决群众出行难问题</t>
    <phoneticPr fontId="20" type="noConversion"/>
  </si>
  <si>
    <t>新打机井1眼，建设蓄水池3座，为解决5个居民组440口人安全饮水问题奠定基础，群众对此非常满意。</t>
  </si>
  <si>
    <t>为彻底解决该村440余名群众安全饮水问题奠定了基础，提升了群众的安全饮水保障水平。</t>
  </si>
  <si>
    <t>新建拦河坝一座，可以蓄水5万余方，解决600余亩土地灌溉问题，群众对此非常满意</t>
  </si>
  <si>
    <t>提升了600亩土地生产能力，每亩可增产300元以上。</t>
  </si>
  <si>
    <t>新打机井1眼，解决全村1300余口人的安全饮水问题，群众对此项目非常满意</t>
  </si>
  <si>
    <t>提升了全村1300余名群众安全饮水保障水平，极大的提高了群众的获得感</t>
  </si>
  <si>
    <t>铺设管道2680米，解决300余亩土地灌溉问题，群众对此项目非常满意</t>
  </si>
  <si>
    <t>提升了300亩土地生产能力，每亩可增产300元以上。</t>
  </si>
  <si>
    <t>为带贫企业丰之源进行贴息，带动贫困户增收，户均收益3000元</t>
    <phoneticPr fontId="20" type="noConversion"/>
  </si>
  <si>
    <t>丰之源通过四方协议带贫11户，保障贫困户稳定收入</t>
    <phoneticPr fontId="20" type="noConversion"/>
  </si>
  <si>
    <t>增加贫困户信贷投放，带动其创业致富</t>
    <phoneticPr fontId="20" type="noConversion"/>
  </si>
  <si>
    <t>为带贫企业阳光兔业公司贷款进行贴息，增加了贫困户收益，，户均年增收3000元。</t>
    <phoneticPr fontId="20" type="noConversion"/>
  </si>
  <si>
    <t>为46户贫困户贷款进行贴息</t>
    <phoneticPr fontId="20" type="noConversion"/>
  </si>
  <si>
    <t>为14户贫困户小额贷款进行贴息</t>
    <phoneticPr fontId="20" type="noConversion"/>
  </si>
  <si>
    <t>为带贫企业进行扶贫贷款贴息</t>
    <phoneticPr fontId="20" type="noConversion"/>
  </si>
  <si>
    <t>带贫企业通过四方协议带贫65户，保障贫困户稳定收入，户均年增收3000元。</t>
    <phoneticPr fontId="20" type="noConversion"/>
  </si>
  <si>
    <t>带贫企业通过四方协议带贫79户，保障贫困户稳定收入，户均年增收4000元。</t>
    <phoneticPr fontId="20" type="noConversion"/>
  </si>
  <si>
    <t>保证项目顺利实施</t>
    <phoneticPr fontId="20" type="noConversion"/>
  </si>
  <si>
    <t>项目完工情况</t>
    <phoneticPr fontId="20" type="noConversion"/>
  </si>
  <si>
    <t>已竣工</t>
    <phoneticPr fontId="20" type="noConversion"/>
  </si>
  <si>
    <t>带贫企业通过四方协议带贫38户，保障贫困户稳定收入，户均年增收3000元。</t>
    <phoneticPr fontId="20" type="noConversion"/>
  </si>
  <si>
    <t>2人</t>
    <phoneticPr fontId="20" type="noConversion"/>
  </si>
  <si>
    <t>1人</t>
    <phoneticPr fontId="20" type="noConversion"/>
  </si>
  <si>
    <t>50人</t>
    <phoneticPr fontId="20" type="noConversion"/>
  </si>
  <si>
    <t>52人</t>
    <phoneticPr fontId="20" type="noConversion"/>
  </si>
  <si>
    <t>24人</t>
    <phoneticPr fontId="20" type="noConversion"/>
  </si>
  <si>
    <t>14人</t>
    <phoneticPr fontId="20" type="noConversion"/>
  </si>
  <si>
    <t>16人</t>
    <phoneticPr fontId="20" type="noConversion"/>
  </si>
  <si>
    <t>3人</t>
    <phoneticPr fontId="20" type="noConversion"/>
  </si>
  <si>
    <t>32人</t>
    <phoneticPr fontId="20" type="noConversion"/>
  </si>
  <si>
    <t>37人</t>
    <phoneticPr fontId="20" type="noConversion"/>
  </si>
  <si>
    <t>5人</t>
    <phoneticPr fontId="20" type="noConversion"/>
  </si>
  <si>
    <t>17人</t>
    <phoneticPr fontId="20" type="noConversion"/>
  </si>
  <si>
    <t>13人</t>
    <phoneticPr fontId="20" type="noConversion"/>
  </si>
  <si>
    <t>为1568户贫困户住房提供农村住房保险，为贫困户发生风险提供了保障</t>
    <phoneticPr fontId="20" type="noConversion"/>
  </si>
  <si>
    <t>为阳光兔业公司贷款进行贴息，增加了贫困户收益，，户均年增收3000元。</t>
    <phoneticPr fontId="20" type="noConversion"/>
  </si>
  <si>
    <t>全市1573户5237人建档立卡贫困户提供了5项9个险种的“一揽子”保险，撬动了高达11亿元的保险风险保障</t>
    <phoneticPr fontId="20" type="noConversion"/>
  </si>
  <si>
    <t>为丰之源公司进行2%的贴息  ，增加了38户贫困户收益。</t>
    <phoneticPr fontId="20" type="noConversion"/>
  </si>
  <si>
    <t>硬化道路2088平方米，改善10个居民组746人群众出行问题</t>
    <phoneticPr fontId="20" type="noConversion"/>
  </si>
  <si>
    <t>新建道路2公路，改善14个居民组2165人农户出行问题</t>
    <phoneticPr fontId="20" type="noConversion"/>
  </si>
  <si>
    <t>为55户贫困户提供小额信贷贴息资金</t>
    <phoneticPr fontId="20" type="noConversion"/>
  </si>
  <si>
    <t>改造宅4个，建设乡村旅游点4个，丰富完善全村旅游产业扶贫</t>
    <phoneticPr fontId="20" type="noConversion"/>
  </si>
  <si>
    <t>合计</t>
    <phoneticPr fontId="20" type="noConversion"/>
  </si>
  <si>
    <t>提高工程建设质量，保证项目发挥效益</t>
    <phoneticPr fontId="20" type="noConversion"/>
  </si>
  <si>
    <t>资金实际支出金额及来源（万元）</t>
    <phoneticPr fontId="20" type="noConversion"/>
  </si>
  <si>
    <t>受益对象</t>
    <phoneticPr fontId="20" type="noConversion"/>
  </si>
</sst>
</file>

<file path=xl/styles.xml><?xml version="1.0" encoding="utf-8"?>
<styleSheet xmlns="http://schemas.openxmlformats.org/spreadsheetml/2006/main">
  <fonts count="3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b/>
      <sz val="18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name val="宋体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698">
    <xf numFmtId="0" fontId="0" fillId="0" borderId="0">
      <alignment vertical="center"/>
    </xf>
    <xf numFmtId="0" fontId="13" fillId="0" borderId="0"/>
    <xf numFmtId="0" fontId="15" fillId="0" borderId="0">
      <alignment vertical="center"/>
    </xf>
    <xf numFmtId="0" fontId="17" fillId="0" borderId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>
      <alignment vertical="center"/>
    </xf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2" fillId="0" borderId="0">
      <alignment vertical="center"/>
    </xf>
    <xf numFmtId="0" fontId="13" fillId="0" borderId="0"/>
    <xf numFmtId="0" fontId="2" fillId="0" borderId="0">
      <alignment vertical="center"/>
    </xf>
    <xf numFmtId="0" fontId="16" fillId="0" borderId="0"/>
    <xf numFmtId="0" fontId="13" fillId="0" borderId="0"/>
    <xf numFmtId="0" fontId="2" fillId="0" borderId="0">
      <alignment vertical="center"/>
    </xf>
    <xf numFmtId="0" fontId="13" fillId="0" borderId="0"/>
    <xf numFmtId="0" fontId="16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3" fillId="0" borderId="0"/>
    <xf numFmtId="0" fontId="17" fillId="0" borderId="0">
      <alignment vertical="center"/>
    </xf>
    <xf numFmtId="0" fontId="16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27" fillId="0" borderId="0">
      <alignment vertical="center"/>
    </xf>
    <xf numFmtId="0" fontId="13" fillId="0" borderId="0"/>
    <xf numFmtId="0" fontId="14" fillId="0" borderId="0">
      <alignment vertical="center"/>
    </xf>
    <xf numFmtId="0" fontId="30" fillId="0" borderId="0">
      <alignment vertical="center"/>
    </xf>
    <xf numFmtId="0" fontId="13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28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28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30" fillId="0" borderId="0">
      <alignment vertical="center"/>
    </xf>
    <xf numFmtId="0" fontId="2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28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4" fillId="0" borderId="0">
      <alignment vertical="center"/>
    </xf>
    <xf numFmtId="0" fontId="13" fillId="0" borderId="0"/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4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center"/>
    </xf>
    <xf numFmtId="0" fontId="28" fillId="0" borderId="0">
      <alignment vertical="center"/>
    </xf>
    <xf numFmtId="0" fontId="13" fillId="0" borderId="0"/>
    <xf numFmtId="0" fontId="30" fillId="0" borderId="0">
      <alignment vertical="center"/>
    </xf>
    <xf numFmtId="0" fontId="28" fillId="0" borderId="0">
      <alignment vertical="center"/>
    </xf>
    <xf numFmtId="0" fontId="13" fillId="0" borderId="0"/>
    <xf numFmtId="0" fontId="1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28" fillId="0" borderId="0">
      <alignment vertical="center"/>
    </xf>
    <xf numFmtId="0" fontId="2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>
      <alignment vertical="center"/>
    </xf>
    <xf numFmtId="0" fontId="28" fillId="0" borderId="0">
      <alignment vertical="center"/>
    </xf>
    <xf numFmtId="0" fontId="13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13" fillId="0" borderId="0"/>
    <xf numFmtId="0" fontId="28" fillId="0" borderId="0"/>
    <xf numFmtId="0" fontId="27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29" fillId="0" borderId="0">
      <alignment vertical="center"/>
    </xf>
    <xf numFmtId="0" fontId="28" fillId="0" borderId="0"/>
    <xf numFmtId="0" fontId="13" fillId="0" borderId="0"/>
    <xf numFmtId="0" fontId="28" fillId="0" borderId="0"/>
    <xf numFmtId="0" fontId="28" fillId="0" borderId="0">
      <alignment vertical="center"/>
    </xf>
    <xf numFmtId="0" fontId="13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14" fillId="0" borderId="0">
      <alignment vertical="center"/>
    </xf>
    <xf numFmtId="0" fontId="28" fillId="0" borderId="0"/>
    <xf numFmtId="0" fontId="29" fillId="0" borderId="0">
      <alignment vertical="center"/>
    </xf>
    <xf numFmtId="0" fontId="13" fillId="0" borderId="0"/>
    <xf numFmtId="0" fontId="14" fillId="0" borderId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13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13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/>
    <xf numFmtId="0" fontId="13" fillId="0" borderId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13" fillId="0" borderId="0"/>
    <xf numFmtId="0" fontId="2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29" fillId="0" borderId="0">
      <alignment vertical="center"/>
    </xf>
    <xf numFmtId="0" fontId="13" fillId="0" borderId="0"/>
    <xf numFmtId="0" fontId="13" fillId="0" borderId="0"/>
    <xf numFmtId="0" fontId="28" fillId="0" borderId="0"/>
    <xf numFmtId="0" fontId="13" fillId="0" borderId="0"/>
    <xf numFmtId="0" fontId="15" fillId="0" borderId="0">
      <alignment vertical="center"/>
    </xf>
    <xf numFmtId="0" fontId="28" fillId="0" borderId="0"/>
    <xf numFmtId="0" fontId="27" fillId="0" borderId="0">
      <alignment vertical="center"/>
    </xf>
    <xf numFmtId="0" fontId="13" fillId="0" borderId="0"/>
    <xf numFmtId="0" fontId="28" fillId="0" borderId="0"/>
    <xf numFmtId="0" fontId="28" fillId="0" borderId="0"/>
    <xf numFmtId="0" fontId="13" fillId="0" borderId="0">
      <alignment vertical="center"/>
    </xf>
    <xf numFmtId="0" fontId="13" fillId="0" borderId="0"/>
    <xf numFmtId="0" fontId="2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13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2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13" fillId="0" borderId="0"/>
    <xf numFmtId="0" fontId="29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28" fillId="0" borderId="0">
      <alignment vertical="center"/>
    </xf>
    <xf numFmtId="0" fontId="13" fillId="0" borderId="0"/>
    <xf numFmtId="0" fontId="28" fillId="0" borderId="0"/>
    <xf numFmtId="0" fontId="28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13" fillId="0" borderId="0"/>
    <xf numFmtId="0" fontId="29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13" fillId="0" borderId="0"/>
    <xf numFmtId="0" fontId="27" fillId="0" borderId="0">
      <alignment vertical="center"/>
    </xf>
    <xf numFmtId="0" fontId="13" fillId="0" borderId="0"/>
    <xf numFmtId="0" fontId="28" fillId="0" borderId="0"/>
    <xf numFmtId="0" fontId="13" fillId="0" borderId="0"/>
    <xf numFmtId="0" fontId="3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2" fillId="0" borderId="0">
      <alignment vertical="center"/>
    </xf>
    <xf numFmtId="0" fontId="29" fillId="0" borderId="0">
      <alignment vertical="center"/>
    </xf>
    <xf numFmtId="0" fontId="13" fillId="0" borderId="0"/>
    <xf numFmtId="0" fontId="2" fillId="0" borderId="0">
      <alignment vertical="center"/>
    </xf>
    <xf numFmtId="0" fontId="13" fillId="0" borderId="0"/>
    <xf numFmtId="0" fontId="28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13" fillId="0" borderId="0"/>
    <xf numFmtId="0" fontId="2" fillId="0" borderId="0">
      <alignment vertical="center"/>
    </xf>
    <xf numFmtId="0" fontId="28" fillId="0" borderId="0"/>
    <xf numFmtId="0" fontId="13" fillId="0" borderId="0">
      <alignment vertical="center"/>
    </xf>
    <xf numFmtId="0" fontId="1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30" fillId="0" borderId="0">
      <alignment vertical="center"/>
    </xf>
    <xf numFmtId="0" fontId="13" fillId="0" borderId="0"/>
    <xf numFmtId="0" fontId="29" fillId="0" borderId="0">
      <alignment vertical="center"/>
    </xf>
    <xf numFmtId="0" fontId="13" fillId="0" borderId="0">
      <alignment vertical="center"/>
    </xf>
    <xf numFmtId="0" fontId="28" fillId="0" borderId="0"/>
    <xf numFmtId="0" fontId="3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28" fillId="0" borderId="0"/>
    <xf numFmtId="0" fontId="2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13" fillId="0" borderId="0">
      <alignment vertical="center"/>
    </xf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13" fillId="0" borderId="0"/>
    <xf numFmtId="0" fontId="29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8" fillId="0" borderId="0"/>
    <xf numFmtId="0" fontId="30" fillId="0" borderId="0">
      <alignment vertical="center"/>
    </xf>
    <xf numFmtId="0" fontId="15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13" fillId="0" borderId="0"/>
    <xf numFmtId="0" fontId="28" fillId="0" borderId="0">
      <alignment vertical="center"/>
    </xf>
    <xf numFmtId="0" fontId="13" fillId="0" borderId="0"/>
    <xf numFmtId="0" fontId="14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28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28" fillId="0" borderId="0"/>
    <xf numFmtId="0" fontId="13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13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" fillId="0" borderId="0">
      <alignment vertical="center"/>
    </xf>
    <xf numFmtId="0" fontId="28" fillId="0" borderId="0"/>
    <xf numFmtId="0" fontId="14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13" fillId="0" borderId="0"/>
    <xf numFmtId="0" fontId="28" fillId="0" borderId="0"/>
    <xf numFmtId="0" fontId="15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28" fillId="0" borderId="0">
      <alignment vertical="center"/>
    </xf>
    <xf numFmtId="0" fontId="28" fillId="0" borderId="0"/>
    <xf numFmtId="0" fontId="2" fillId="0" borderId="0">
      <alignment vertical="center"/>
    </xf>
    <xf numFmtId="0" fontId="29" fillId="0" borderId="0">
      <alignment vertical="center"/>
    </xf>
    <xf numFmtId="0" fontId="14" fillId="0" borderId="0">
      <alignment vertical="center"/>
    </xf>
    <xf numFmtId="0" fontId="13" fillId="0" borderId="0"/>
    <xf numFmtId="0" fontId="2" fillId="0" borderId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9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13" fillId="0" borderId="0"/>
    <xf numFmtId="0" fontId="29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13" fillId="0" borderId="0"/>
    <xf numFmtId="0" fontId="28" fillId="0" borderId="0">
      <alignment vertical="center"/>
    </xf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29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13" fillId="0" borderId="0"/>
    <xf numFmtId="0" fontId="15" fillId="0" borderId="0">
      <alignment vertical="center"/>
    </xf>
    <xf numFmtId="0" fontId="29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2" fillId="0" borderId="0">
      <alignment vertical="center"/>
    </xf>
    <xf numFmtId="0" fontId="13" fillId="0" borderId="0">
      <alignment vertical="center"/>
    </xf>
    <xf numFmtId="0" fontId="28" fillId="0" borderId="0"/>
    <xf numFmtId="0" fontId="29" fillId="0" borderId="0">
      <alignment vertical="center"/>
    </xf>
    <xf numFmtId="0" fontId="13" fillId="0" borderId="0"/>
    <xf numFmtId="0" fontId="13" fillId="0" borderId="0"/>
    <xf numFmtId="0" fontId="29" fillId="0" borderId="0">
      <alignment vertical="center"/>
    </xf>
    <xf numFmtId="0" fontId="13" fillId="0" borderId="0"/>
    <xf numFmtId="0" fontId="28" fillId="0" borderId="0"/>
    <xf numFmtId="0" fontId="13" fillId="0" borderId="0"/>
    <xf numFmtId="0" fontId="13" fillId="0" borderId="0">
      <alignment vertical="center"/>
    </xf>
    <xf numFmtId="0" fontId="30" fillId="0" borderId="0">
      <alignment vertical="center"/>
    </xf>
    <xf numFmtId="0" fontId="13" fillId="0" borderId="0"/>
    <xf numFmtId="0" fontId="29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29" fillId="0" borderId="0">
      <alignment vertical="center"/>
    </xf>
    <xf numFmtId="0" fontId="28" fillId="0" borderId="0"/>
    <xf numFmtId="0" fontId="13" fillId="0" borderId="0"/>
    <xf numFmtId="0" fontId="14" fillId="0" borderId="0">
      <alignment vertical="center"/>
    </xf>
    <xf numFmtId="0" fontId="15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29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13" fillId="0" borderId="0"/>
    <xf numFmtId="0" fontId="29" fillId="0" borderId="0">
      <alignment vertical="center"/>
    </xf>
    <xf numFmtId="0" fontId="28" fillId="0" borderId="0"/>
    <xf numFmtId="0" fontId="14" fillId="0" borderId="0">
      <alignment vertical="center"/>
    </xf>
    <xf numFmtId="0" fontId="13" fillId="0" borderId="0"/>
    <xf numFmtId="0" fontId="28" fillId="0" borderId="0"/>
    <xf numFmtId="0" fontId="13" fillId="0" borderId="0"/>
    <xf numFmtId="0" fontId="29" fillId="0" borderId="0">
      <alignment vertical="center"/>
    </xf>
    <xf numFmtId="0" fontId="13" fillId="0" borderId="0"/>
    <xf numFmtId="0" fontId="13" fillId="0" borderId="0">
      <alignment vertical="center"/>
    </xf>
    <xf numFmtId="0" fontId="29" fillId="0" borderId="0">
      <alignment vertical="center"/>
    </xf>
    <xf numFmtId="0" fontId="28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29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13" fillId="0" borderId="0"/>
    <xf numFmtId="0" fontId="13" fillId="0" borderId="0"/>
    <xf numFmtId="0" fontId="28" fillId="0" borderId="0"/>
    <xf numFmtId="0" fontId="28" fillId="0" borderId="0">
      <alignment vertical="center"/>
    </xf>
    <xf numFmtId="0" fontId="13" fillId="0" borderId="0"/>
    <xf numFmtId="0" fontId="28" fillId="0" borderId="0">
      <alignment vertical="center"/>
    </xf>
    <xf numFmtId="0" fontId="29" fillId="0" borderId="0">
      <alignment vertical="center"/>
    </xf>
    <xf numFmtId="0" fontId="13" fillId="0" borderId="0"/>
    <xf numFmtId="0" fontId="28" fillId="0" borderId="0"/>
    <xf numFmtId="0" fontId="13" fillId="0" borderId="0"/>
    <xf numFmtId="0" fontId="13" fillId="0" borderId="0"/>
    <xf numFmtId="0" fontId="29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28" fillId="0" borderId="0">
      <alignment vertical="center"/>
    </xf>
    <xf numFmtId="0" fontId="13" fillId="0" borderId="0"/>
    <xf numFmtId="0" fontId="28" fillId="0" borderId="0"/>
    <xf numFmtId="0" fontId="13" fillId="0" borderId="0"/>
    <xf numFmtId="0" fontId="28" fillId="0" borderId="0"/>
    <xf numFmtId="0" fontId="13" fillId="0" borderId="0"/>
    <xf numFmtId="0" fontId="28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13" fillId="0" borderId="0"/>
    <xf numFmtId="0" fontId="28" fillId="0" borderId="0">
      <alignment vertical="center"/>
    </xf>
    <xf numFmtId="0" fontId="30" fillId="0" borderId="0">
      <alignment vertical="center"/>
    </xf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7" fillId="0" borderId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14" fillId="0" borderId="0">
      <alignment vertical="center"/>
    </xf>
    <xf numFmtId="0" fontId="13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13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13" fillId="0" borderId="0"/>
    <xf numFmtId="0" fontId="28" fillId="0" borderId="0"/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27" fillId="0" borderId="0">
      <alignment vertical="center"/>
    </xf>
    <xf numFmtId="0" fontId="13" fillId="0" borderId="0"/>
    <xf numFmtId="0" fontId="28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13" fillId="0" borderId="0"/>
    <xf numFmtId="0" fontId="29" fillId="0" borderId="0">
      <alignment vertical="center"/>
    </xf>
    <xf numFmtId="0" fontId="28" fillId="0" borderId="0">
      <alignment vertical="center"/>
    </xf>
    <xf numFmtId="0" fontId="13" fillId="0" borderId="0"/>
    <xf numFmtId="0" fontId="28" fillId="0" borderId="0">
      <alignment vertical="center"/>
    </xf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13" fillId="0" borderId="0"/>
    <xf numFmtId="0" fontId="13" fillId="0" borderId="0"/>
    <xf numFmtId="0" fontId="28" fillId="0" borderId="0">
      <alignment vertical="center"/>
    </xf>
    <xf numFmtId="0" fontId="13" fillId="0" borderId="0"/>
    <xf numFmtId="0" fontId="28" fillId="0" borderId="0">
      <alignment vertical="center"/>
    </xf>
    <xf numFmtId="0" fontId="13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13" fillId="0" borderId="0"/>
    <xf numFmtId="0" fontId="13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13" fillId="0" borderId="0"/>
    <xf numFmtId="0" fontId="14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/>
    <xf numFmtId="0" fontId="14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14" fillId="0" borderId="0">
      <alignment vertical="center"/>
    </xf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14" fillId="0" borderId="0">
      <alignment vertical="center"/>
    </xf>
    <xf numFmtId="0" fontId="27" fillId="0" borderId="0">
      <alignment vertical="center"/>
    </xf>
    <xf numFmtId="0" fontId="28" fillId="0" borderId="0"/>
    <xf numFmtId="0" fontId="14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13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9" fillId="0" borderId="0">
      <alignment vertical="center"/>
    </xf>
    <xf numFmtId="0" fontId="13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3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29" fillId="0" borderId="0">
      <alignment vertical="center"/>
    </xf>
    <xf numFmtId="0" fontId="13" fillId="0" borderId="0"/>
    <xf numFmtId="0" fontId="28" fillId="0" borderId="0"/>
    <xf numFmtId="0" fontId="13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2" fillId="0" borderId="0">
      <alignment vertical="center"/>
    </xf>
    <xf numFmtId="0" fontId="27" fillId="0" borderId="0">
      <alignment vertical="center"/>
    </xf>
    <xf numFmtId="0" fontId="13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13" fillId="0" borderId="0"/>
    <xf numFmtId="0" fontId="27" fillId="0" borderId="0">
      <alignment vertical="center"/>
    </xf>
    <xf numFmtId="0" fontId="13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/>
    <xf numFmtId="0" fontId="27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7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41" applyFont="1" applyBorder="1" applyAlignment="1">
      <alignment horizontal="center" vertical="center"/>
    </xf>
    <xf numFmtId="0" fontId="5" fillId="0" borderId="1" xfId="19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41" applyFont="1" applyAlignment="1">
      <alignment horizontal="center" vertical="center"/>
    </xf>
    <xf numFmtId="0" fontId="4" fillId="0" borderId="0" xfId="41" applyFont="1" applyAlignment="1">
      <alignment horizontal="center" vertical="center" wrapText="1"/>
    </xf>
    <xf numFmtId="0" fontId="4" fillId="0" borderId="0" xfId="41" applyFont="1" applyAlignment="1">
      <alignment horizontal="center" vertical="center"/>
    </xf>
    <xf numFmtId="0" fontId="4" fillId="0" borderId="0" xfId="41" applyFont="1" applyAlignment="1">
      <alignment horizontal="left" vertical="center"/>
    </xf>
    <xf numFmtId="0" fontId="8" fillId="0" borderId="0" xfId="41" applyFont="1">
      <alignment vertical="center"/>
    </xf>
    <xf numFmtId="0" fontId="8" fillId="0" borderId="5" xfId="41" applyFont="1" applyBorder="1" applyAlignment="1">
      <alignment horizontal="center" vertical="center" wrapText="1"/>
    </xf>
    <xf numFmtId="0" fontId="4" fillId="0" borderId="6" xfId="41" applyFont="1" applyBorder="1" applyAlignment="1">
      <alignment horizontal="center" vertical="center" wrapText="1"/>
    </xf>
    <xf numFmtId="0" fontId="4" fillId="0" borderId="6" xfId="41" applyFont="1" applyBorder="1" applyAlignment="1">
      <alignment horizontal="left" vertical="center" wrapText="1"/>
    </xf>
    <xf numFmtId="0" fontId="4" fillId="0" borderId="4" xfId="41" applyFont="1" applyBorder="1" applyAlignment="1">
      <alignment horizontal="center" vertical="center" wrapText="1"/>
    </xf>
    <xf numFmtId="0" fontId="8" fillId="0" borderId="1" xfId="41" applyFont="1" applyBorder="1" applyAlignment="1">
      <alignment vertical="center" wrapText="1"/>
    </xf>
    <xf numFmtId="0" fontId="5" fillId="0" borderId="1" xfId="114" applyFont="1" applyBorder="1" applyAlignment="1">
      <alignment horizontal="center" vertical="center" wrapText="1"/>
    </xf>
    <xf numFmtId="0" fontId="5" fillId="0" borderId="1" xfId="116" applyFont="1" applyBorder="1" applyAlignment="1">
      <alignment horizontal="center" vertical="center" wrapText="1"/>
    </xf>
    <xf numFmtId="0" fontId="5" fillId="0" borderId="1" xfId="118" applyFont="1" applyBorder="1" applyAlignment="1">
      <alignment horizontal="center" vertical="center" wrapText="1"/>
    </xf>
    <xf numFmtId="0" fontId="5" fillId="0" borderId="1" xfId="119" applyFont="1" applyBorder="1" applyAlignment="1">
      <alignment horizontal="left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9" fillId="0" borderId="1" xfId="41" applyFont="1" applyBorder="1" applyAlignment="1">
      <alignment vertical="center" wrapText="1"/>
    </xf>
    <xf numFmtId="0" fontId="10" fillId="0" borderId="4" xfId="41" applyFont="1" applyBorder="1" applyAlignment="1">
      <alignment horizontal="center" vertical="center" wrapText="1"/>
    </xf>
    <xf numFmtId="49" fontId="5" fillId="0" borderId="1" xfId="19" applyNumberFormat="1" applyFont="1" applyBorder="1" applyAlignment="1">
      <alignment horizontal="center" vertical="center" wrapText="1"/>
    </xf>
    <xf numFmtId="0" fontId="8" fillId="0" borderId="0" xfId="41" applyFont="1" applyAlignment="1">
      <alignment horizontal="right" vertical="center"/>
    </xf>
    <xf numFmtId="0" fontId="4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horizontal="center" vertical="center" wrapText="1"/>
    </xf>
    <xf numFmtId="49" fontId="4" fillId="0" borderId="1" xfId="41" applyNumberFormat="1" applyFont="1" applyBorder="1" applyAlignment="1">
      <alignment horizontal="center" vertical="center"/>
    </xf>
    <xf numFmtId="0" fontId="3" fillId="0" borderId="1" xfId="39" applyFont="1" applyBorder="1" applyAlignment="1">
      <alignment horizontal="center" vertical="center" wrapText="1"/>
    </xf>
    <xf numFmtId="0" fontId="2" fillId="0" borderId="0" xfId="39" applyAlignment="1">
      <alignment horizontal="center" vertical="center"/>
    </xf>
    <xf numFmtId="0" fontId="11" fillId="0" borderId="1" xfId="5" applyFont="1" applyBorder="1" applyAlignment="1">
      <alignment horizontal="center" vertical="center" wrapText="1"/>
    </xf>
    <xf numFmtId="0" fontId="11" fillId="0" borderId="1" xfId="116" applyFont="1" applyBorder="1" applyAlignment="1">
      <alignment horizontal="center" vertical="center" wrapText="1"/>
    </xf>
    <xf numFmtId="0" fontId="11" fillId="0" borderId="1" xfId="118" applyFont="1" applyBorder="1" applyAlignment="1">
      <alignment horizontal="center" vertical="center" wrapText="1"/>
    </xf>
    <xf numFmtId="0" fontId="11" fillId="0" borderId="1" xfId="119" applyFont="1" applyBorder="1" applyAlignment="1">
      <alignment horizontal="left" vertical="center" wrapText="1"/>
    </xf>
    <xf numFmtId="0" fontId="4" fillId="0" borderId="1" xfId="41" applyFont="1" applyBorder="1" applyAlignment="1">
      <alignment horizontal="left" vertical="center"/>
    </xf>
    <xf numFmtId="0" fontId="4" fillId="0" borderId="0" xfId="41" applyFont="1" applyAlignment="1">
      <alignment vertical="center"/>
    </xf>
    <xf numFmtId="49" fontId="11" fillId="0" borderId="1" xfId="19" applyNumberFormat="1" applyFont="1" applyBorder="1" applyAlignment="1">
      <alignment horizontal="center" vertical="center" wrapText="1"/>
    </xf>
    <xf numFmtId="0" fontId="11" fillId="0" borderId="1" xfId="19" applyFont="1" applyBorder="1" applyAlignment="1">
      <alignment horizontal="center" vertical="center" wrapText="1"/>
    </xf>
    <xf numFmtId="0" fontId="12" fillId="0" borderId="0" xfId="41" applyFont="1">
      <alignment vertical="center"/>
    </xf>
    <xf numFmtId="0" fontId="8" fillId="0" borderId="0" xfId="41" applyFont="1" applyAlignment="1">
      <alignment vertical="center" wrapText="1"/>
    </xf>
    <xf numFmtId="0" fontId="8" fillId="0" borderId="0" xfId="41" applyFont="1" applyAlignment="1">
      <alignment horizontal="left" vertical="center"/>
    </xf>
    <xf numFmtId="0" fontId="8" fillId="0" borderId="1" xfId="41" applyFont="1" applyBorder="1" applyAlignment="1">
      <alignment horizontal="center" vertical="center"/>
    </xf>
    <xf numFmtId="0" fontId="8" fillId="0" borderId="1" xfId="41" applyFont="1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1" xfId="127" applyFont="1" applyBorder="1" applyAlignment="1">
      <alignment horizontal="center" vertical="center"/>
    </xf>
    <xf numFmtId="0" fontId="24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3" fillId="0" borderId="1" xfId="0" applyFont="1" applyBorder="1">
      <alignment vertical="center"/>
    </xf>
    <xf numFmtId="0" fontId="24" fillId="0" borderId="1" xfId="1029" applyFont="1" applyBorder="1" applyAlignment="1">
      <alignment horizontal="center" vertical="center" wrapText="1"/>
    </xf>
    <xf numFmtId="0" fontId="21" fillId="0" borderId="1" xfId="393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6" xfId="393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" xfId="150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2" fillId="0" borderId="0" xfId="41" applyFont="1" applyAlignment="1">
      <alignment horizontal="center" vertical="center"/>
    </xf>
    <xf numFmtId="0" fontId="8" fillId="0" borderId="5" xfId="41" applyFont="1" applyBorder="1" applyAlignment="1">
      <alignment horizontal="center" vertical="center" wrapText="1"/>
    </xf>
    <xf numFmtId="0" fontId="8" fillId="0" borderId="1" xfId="41" applyFont="1" applyBorder="1" applyAlignment="1">
      <alignment horizontal="center" vertical="center" wrapText="1"/>
    </xf>
    <xf numFmtId="0" fontId="8" fillId="0" borderId="7" xfId="41" applyFont="1" applyBorder="1" applyAlignment="1">
      <alignment horizontal="center" vertical="center" wrapText="1"/>
    </xf>
    <xf numFmtId="0" fontId="7" fillId="0" borderId="0" xfId="41" applyFont="1" applyAlignment="1">
      <alignment horizontal="center" vertical="center"/>
    </xf>
    <xf numFmtId="0" fontId="4" fillId="0" borderId="1" xfId="41" applyFont="1" applyBorder="1" applyAlignment="1">
      <alignment horizontal="center" vertical="center"/>
    </xf>
    <xf numFmtId="0" fontId="4" fillId="0" borderId="1" xfId="41" applyFont="1" applyBorder="1" applyAlignment="1">
      <alignment horizontal="center" vertical="center" wrapText="1"/>
    </xf>
    <xf numFmtId="0" fontId="4" fillId="0" borderId="2" xfId="41" applyFont="1" applyBorder="1" applyAlignment="1">
      <alignment horizontal="center" vertical="center" wrapText="1"/>
    </xf>
    <xf numFmtId="0" fontId="4" fillId="0" borderId="4" xfId="41" applyFont="1" applyBorder="1" applyAlignment="1">
      <alignment horizontal="center" vertical="center" wrapText="1"/>
    </xf>
    <xf numFmtId="0" fontId="4" fillId="0" borderId="0" xfId="41" applyFont="1" applyAlignment="1">
      <alignment horizontal="left" vertical="center"/>
    </xf>
    <xf numFmtId="0" fontId="4" fillId="0" borderId="0" xfId="41" applyFont="1" applyAlignment="1">
      <alignment horizontal="center" vertical="center"/>
    </xf>
    <xf numFmtId="0" fontId="4" fillId="0" borderId="5" xfId="41" applyFont="1" applyBorder="1" applyAlignment="1">
      <alignment horizontal="center" vertical="center" wrapText="1"/>
    </xf>
    <xf numFmtId="0" fontId="4" fillId="0" borderId="6" xfId="41" applyFont="1" applyBorder="1" applyAlignment="1">
      <alignment horizontal="center" vertical="center" wrapText="1"/>
    </xf>
    <xf numFmtId="0" fontId="4" fillId="0" borderId="5" xfId="41" applyFont="1" applyBorder="1" applyAlignment="1">
      <alignment horizontal="left" vertical="center" wrapText="1"/>
    </xf>
    <xf numFmtId="0" fontId="4" fillId="0" borderId="6" xfId="4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</cellXfs>
  <cellStyles count="1698">
    <cellStyle name="?鹎%U龡&amp;H齲_x0001_C铣_x0014__x0007__x0001__x0001_" xfId="22"/>
    <cellStyle name="?鹎%U龡&amp;H齲_x0001_C铣_x0014__x0007__x0001__x0001_ 10" xfId="23"/>
    <cellStyle name="?鹎%U龡&amp;H齲_x0001_C铣_x0014__x0007__x0001__x0001_ 10 2" xfId="355"/>
    <cellStyle name="?鹎%U龡&amp;H齲_x0001_C铣_x0014__x0007__x0001__x0001_ 10 2 2" xfId="491"/>
    <cellStyle name="?鹎%U龡&amp;H齲_x0001_C铣_x0014__x0007__x0001__x0001_ 10 2 3" xfId="700"/>
    <cellStyle name="?鹎%U龡&amp;H齲_x0001_C铣_x0014__x0007__x0001__x0001_ 10 3" xfId="503"/>
    <cellStyle name="?鹎%U龡&amp;H齲_x0001_C铣_x0014__x0007__x0001__x0001_ 10 4" xfId="1157"/>
    <cellStyle name="?鹎%U龡&amp;H齲_x0001_C铣_x0014__x0007__x0001__x0001_ 10 5" xfId="1485"/>
    <cellStyle name="?鹎%U龡&amp;H齲_x0001_C铣_x0014__x0007__x0001__x0001_ 11" xfId="143"/>
    <cellStyle name="?鹎%U龡&amp;H齲_x0001_C铣_x0014__x0007__x0001__x0001_ 11 2" xfId="525"/>
    <cellStyle name="?鹎%U龡&amp;H齲_x0001_C铣_x0014__x0007__x0001__x0001_ 11 3" xfId="1210"/>
    <cellStyle name="?鹎%U龡&amp;H齲_x0001_C铣_x0014__x0007__x0001__x0001_ 11 4" xfId="1521"/>
    <cellStyle name="?鹎%U龡&amp;H齲_x0001_C铣_x0014__x0007__x0001__x0001_ 12" xfId="224"/>
    <cellStyle name="?鹎%U龡&amp;H齲_x0001_C铣_x0014__x0007__x0001__x0001_ 12 2" xfId="876"/>
    <cellStyle name="?鹎%U龡&amp;H齲_x0001_C铣_x0014__x0007__x0001__x0001_ 12 3" xfId="1291"/>
    <cellStyle name="?鹎%U龡&amp;H齲_x0001_C铣_x0014__x0007__x0001__x0001_ 12 4" xfId="1595"/>
    <cellStyle name="?鹎%U龡&amp;H齲_x0001_C铣_x0014__x0007__x0001__x0001_ 13" xfId="263"/>
    <cellStyle name="?鹎%U龡&amp;H齲_x0001_C铣_x0014__x0007__x0001__x0001_ 13 2" xfId="898"/>
    <cellStyle name="?鹎%U龡&amp;H齲_x0001_C铣_x0014__x0007__x0001__x0001_ 13 3" xfId="1330"/>
    <cellStyle name="?鹎%U龡&amp;H齲_x0001_C铣_x0014__x0007__x0001__x0001_ 13 4" xfId="1630"/>
    <cellStyle name="?鹎%U龡&amp;H齲_x0001_C铣_x0014__x0007__x0001__x0001_ 14" xfId="302"/>
    <cellStyle name="?鹎%U龡&amp;H齲_x0001_C铣_x0014__x0007__x0001__x0001_ 14 2" xfId="979"/>
    <cellStyle name="?鹎%U龡&amp;H齲_x0001_C铣_x0014__x0007__x0001__x0001_ 14 3" xfId="1369"/>
    <cellStyle name="?鹎%U龡&amp;H齲_x0001_C铣_x0014__x0007__x0001__x0001_ 14 4" xfId="1660"/>
    <cellStyle name="?鹎%U龡&amp;H齲_x0001_C铣_x0014__x0007__x0001__x0001_ 15" xfId="340"/>
    <cellStyle name="?鹎%U龡&amp;H齲_x0001_C铣_x0014__x0007__x0001__x0001_ 15 2" xfId="465"/>
    <cellStyle name="?鹎%U龡&amp;H齲_x0001_C铣_x0014__x0007__x0001__x0001_ 15 3" xfId="1406"/>
    <cellStyle name="?鹎%U龡&amp;H齲_x0001_C铣_x0014__x0007__x0001__x0001_ 15 4" xfId="1682"/>
    <cellStyle name="?鹎%U龡&amp;H齲_x0001_C铣_x0014__x0007__x0001__x0001_ 16" xfId="374"/>
    <cellStyle name="?鹎%U龡&amp;H齲_x0001_C铣_x0014__x0007__x0001__x0001_ 16 2" xfId="451"/>
    <cellStyle name="?鹎%U龡&amp;H齲_x0001_C铣_x0014__x0007__x0001__x0001_ 16 3" xfId="857"/>
    <cellStyle name="?鹎%U龡&amp;H齲_x0001_C铣_x0014__x0007__x0001__x0001_ 17" xfId="488"/>
    <cellStyle name="?鹎%U龡&amp;H齲_x0001_C铣_x0014__x0007__x0001__x0001_ 18" xfId="711"/>
    <cellStyle name="?鹎%U龡&amp;H齲_x0001_C铣_x0014__x0007__x0001__x0001_ 19" xfId="490"/>
    <cellStyle name="?鹎%U龡&amp;H齲_x0001_C铣_x0014__x0007__x0001__x0001_ 2" xfId="14"/>
    <cellStyle name="?鹎%U龡&amp;H齲_x0001_C铣_x0014__x0007__x0001__x0001_ 2 10" xfId="986"/>
    <cellStyle name="?鹎%U龡&amp;H齲_x0001_C铣_x0014__x0007__x0001__x0001_ 2 11" xfId="806"/>
    <cellStyle name="?鹎%U龡&amp;H齲_x0001_C铣_x0014__x0007__x0001__x0001_ 2 12" xfId="1490"/>
    <cellStyle name="?鹎%U龡&amp;H齲_x0001_C铣_x0014__x0007__x0001__x0001_ 2 2" xfId="135"/>
    <cellStyle name="?鹎%U龡&amp;H齲_x0001_C铣_x0014__x0007__x0001__x0001_ 2 2 2" xfId="993"/>
    <cellStyle name="?鹎%U龡&amp;H齲_x0001_C铣_x0014__x0007__x0001__x0001_ 2 2 3" xfId="1202"/>
    <cellStyle name="?鹎%U龡&amp;H齲_x0001_C铣_x0014__x0007__x0001__x0001_ 2 2 4" xfId="1514"/>
    <cellStyle name="?鹎%U龡&amp;H齲_x0001_C铣_x0014__x0007__x0001__x0001_ 2 3" xfId="230"/>
    <cellStyle name="?鹎%U龡&amp;H齲_x0001_C铣_x0014__x0007__x0001__x0001_ 2 3 2" xfId="935"/>
    <cellStyle name="?鹎%U龡&amp;H齲_x0001_C铣_x0014__x0007__x0001__x0001_ 2 3 3" xfId="1297"/>
    <cellStyle name="?鹎%U龡&amp;H齲_x0001_C铣_x0014__x0007__x0001__x0001_ 2 3 4" xfId="1601"/>
    <cellStyle name="?鹎%U龡&amp;H齲_x0001_C铣_x0014__x0007__x0001__x0001_ 2 4" xfId="269"/>
    <cellStyle name="?鹎%U龡&amp;H齲_x0001_C铣_x0014__x0007__x0001__x0001_ 2 4 2" xfId="978"/>
    <cellStyle name="?鹎%U龡&amp;H齲_x0001_C铣_x0014__x0007__x0001__x0001_ 2 4 3" xfId="1336"/>
    <cellStyle name="?鹎%U龡&amp;H齲_x0001_C铣_x0014__x0007__x0001__x0001_ 2 4 4" xfId="1634"/>
    <cellStyle name="?鹎%U龡&amp;H齲_x0001_C铣_x0014__x0007__x0001__x0001_ 2 5" xfId="308"/>
    <cellStyle name="?鹎%U龡&amp;H齲_x0001_C铣_x0014__x0007__x0001__x0001_ 2 5 2" xfId="975"/>
    <cellStyle name="?鹎%U龡&amp;H齲_x0001_C铣_x0014__x0007__x0001__x0001_ 2 5 3" xfId="1375"/>
    <cellStyle name="?鹎%U龡&amp;H齲_x0001_C铣_x0014__x0007__x0001__x0001_ 2 5 4" xfId="1664"/>
    <cellStyle name="?鹎%U龡&amp;H齲_x0001_C铣_x0014__x0007__x0001__x0001_ 2 6" xfId="346"/>
    <cellStyle name="?鹎%U龡&amp;H齲_x0001_C铣_x0014__x0007__x0001__x0001_ 2 6 2" xfId="1001"/>
    <cellStyle name="?鹎%U龡&amp;H齲_x0001_C铣_x0014__x0007__x0001__x0001_ 2 6 3" xfId="1412"/>
    <cellStyle name="?鹎%U龡&amp;H齲_x0001_C铣_x0014__x0007__x0001__x0001_ 2 6 4" xfId="1684"/>
    <cellStyle name="?鹎%U龡&amp;H齲_x0001_C铣_x0014__x0007__x0001__x0001_ 2 7" xfId="380"/>
    <cellStyle name="?鹎%U龡&amp;H齲_x0001_C铣_x0014__x0007__x0001__x0001_ 2 7 2" xfId="468"/>
    <cellStyle name="?鹎%U龡&amp;H齲_x0001_C铣_x0014__x0007__x0001__x0001_ 2 7 3" xfId="450"/>
    <cellStyle name="?鹎%U龡&amp;H齲_x0001_C铣_x0014__x0007__x0001__x0001_ 2 8" xfId="479"/>
    <cellStyle name="?鹎%U龡&amp;H齲_x0001_C铣_x0014__x0007__x0001__x0001_ 2 9" xfId="827"/>
    <cellStyle name="?鹎%U龡&amp;H齲_x0001_C铣_x0014__x0007__x0001__x0001_ 20" xfId="578"/>
    <cellStyle name="?鹎%U龡&amp;H齲_x0001_C铣_x0014__x0007__x0001__x0001_ 21" xfId="1451"/>
    <cellStyle name="?鹎%U龡&amp;H齲_x0001_C铣_x0014__x0007__x0001__x0001_ 3" xfId="4"/>
    <cellStyle name="?鹎%U龡&amp;H齲_x0001_C铣_x0014__x0007__x0001__x0001_ 3 2" xfId="352"/>
    <cellStyle name="?鹎%U龡&amp;H齲_x0001_C铣_x0014__x0007__x0001__x0001_ 3 2 2" xfId="506"/>
    <cellStyle name="?鹎%U龡&amp;H齲_x0001_C铣_x0014__x0007__x0001__x0001_ 3 2 3" xfId="815"/>
    <cellStyle name="?鹎%U龡&amp;H齲_x0001_C铣_x0014__x0007__x0001__x0001_ 3 3" xfId="855"/>
    <cellStyle name="?鹎%U龡&amp;H齲_x0001_C铣_x0014__x0007__x0001__x0001_ 3 4" xfId="541"/>
    <cellStyle name="?鹎%U龡&amp;H齲_x0001_C铣_x0014__x0007__x0001__x0001_ 3 5" xfId="1497"/>
    <cellStyle name="?鹎%U龡&amp;H齲_x0001_C铣_x0014__x0007__x0001__x0001_ 4" xfId="16"/>
    <cellStyle name="?鹎%U龡&amp;H齲_x0001_C铣_x0014__x0007__x0001__x0001_ 4 2" xfId="348"/>
    <cellStyle name="?鹎%U龡&amp;H齲_x0001_C铣_x0014__x0007__x0001__x0001_ 4 2 2" xfId="471"/>
    <cellStyle name="?鹎%U龡&amp;H齲_x0001_C铣_x0014__x0007__x0001__x0001_ 4 2 3" xfId="539"/>
    <cellStyle name="?鹎%U龡&amp;H齲_x0001_C铣_x0014__x0007__x0001__x0001_ 4 3" xfId="984"/>
    <cellStyle name="?鹎%U龡&amp;H齲_x0001_C铣_x0014__x0007__x0001__x0001_ 4 4" xfId="1172"/>
    <cellStyle name="?鹎%U龡&amp;H齲_x0001_C铣_x0014__x0007__x0001__x0001_ 4 5" xfId="1488"/>
    <cellStyle name="?鹎%U龡&amp;H齲_x0001_C铣_x0014__x0007__x0001__x0001_ 5" xfId="17"/>
    <cellStyle name="?鹎%U龡&amp;H齲_x0001_C铣_x0014__x0007__x0001__x0001_ 5 2" xfId="349"/>
    <cellStyle name="?鹎%U龡&amp;H齲_x0001_C铣_x0014__x0007__x0001__x0001_ 5 2 2" xfId="508"/>
    <cellStyle name="?鹎%U龡&amp;H齲_x0001_C铣_x0014__x0007__x0001__x0001_ 5 2 3" xfId="457"/>
    <cellStyle name="?鹎%U龡&amp;H齲_x0001_C铣_x0014__x0007__x0001__x0001_ 5 3" xfId="931"/>
    <cellStyle name="?鹎%U龡&amp;H齲_x0001_C铣_x0014__x0007__x0001__x0001_ 5 4" xfId="1170"/>
    <cellStyle name="?鹎%U龡&amp;H齲_x0001_C铣_x0014__x0007__x0001__x0001_ 5 5" xfId="1487"/>
    <cellStyle name="?鹎%U龡&amp;H齲_x0001_C铣_x0014__x0007__x0001__x0001_ 6" xfId="20"/>
    <cellStyle name="?鹎%U龡&amp;H齲_x0001_C铣_x0014__x0007__x0001__x0001_ 6 2" xfId="379"/>
    <cellStyle name="?鹎%U龡&amp;H齲_x0001_C铣_x0014__x0007__x0001__x0001_ 6 2 2" xfId="510"/>
    <cellStyle name="?鹎%U龡&amp;H齲_x0001_C铣_x0014__x0007__x0001__x0001_ 6 2 3" xfId="813"/>
    <cellStyle name="?鹎%U龡&amp;H齲_x0001_C铣_x0014__x0007__x0001__x0001_ 6 3" xfId="887"/>
    <cellStyle name="?鹎%U龡&amp;H齲_x0001_C铣_x0014__x0007__x0001__x0001_ 6 4" xfId="1159"/>
    <cellStyle name="?鹎%U龡&amp;H齲_x0001_C铣_x0014__x0007__x0001__x0001_ 6 5" xfId="1449"/>
    <cellStyle name="?鹎%U龡&amp;H齲_x0001_C铣_x0014__x0007__x0001__x0001_ 7" xfId="25"/>
    <cellStyle name="?鹎%U龡&amp;H齲_x0001_C铣_x0014__x0007__x0001__x0001_ 7 2" xfId="372"/>
    <cellStyle name="?鹎%U龡&amp;H齲_x0001_C铣_x0014__x0007__x0001__x0001_ 7 2 2" xfId="514"/>
    <cellStyle name="?鹎%U龡&amp;H齲_x0001_C铣_x0014__x0007__x0001__x0001_ 7 2 3" xfId="809"/>
    <cellStyle name="?鹎%U龡&amp;H齲_x0001_C铣_x0014__x0007__x0001__x0001_ 7 3" xfId="971"/>
    <cellStyle name="?鹎%U龡&amp;H齲_x0001_C铣_x0014__x0007__x0001__x0001_ 7 4" xfId="1146"/>
    <cellStyle name="?鹎%U龡&amp;H齲_x0001_C铣_x0014__x0007__x0001__x0001_ 7 5" xfId="1483"/>
    <cellStyle name="?鹎%U龡&amp;H齲_x0001_C铣_x0014__x0007__x0001__x0001_ 8" xfId="9"/>
    <cellStyle name="?鹎%U龡&amp;H齲_x0001_C铣_x0014__x0007__x0001__x0001_ 8 2" xfId="386"/>
    <cellStyle name="?鹎%U龡&amp;H齲_x0001_C铣_x0014__x0007__x0001__x0001_ 8 2 2" xfId="519"/>
    <cellStyle name="?鹎%U龡&amp;H齲_x0001_C铣_x0014__x0007__x0001__x0001_ 8 2 3" xfId="805"/>
    <cellStyle name="?鹎%U龡&amp;H齲_x0001_C铣_x0014__x0007__x0001__x0001_ 8 3" xfId="967"/>
    <cellStyle name="?鹎%U龡&amp;H齲_x0001_C铣_x0014__x0007__x0001__x0001_ 8 4" xfId="630"/>
    <cellStyle name="?鹎%U龡&amp;H齲_x0001_C铣_x0014__x0007__x0001__x0001_ 8 5" xfId="1455"/>
    <cellStyle name="?鹎%U龡&amp;H齲_x0001_C铣_x0014__x0007__x0001__x0001_ 9" xfId="28"/>
    <cellStyle name="?鹎%U龡&amp;H齲_x0001_C铣_x0014__x0007__x0001__x0001_ 9 2" xfId="369"/>
    <cellStyle name="?鹎%U龡&amp;H齲_x0001_C铣_x0014__x0007__x0001__x0001_ 9 2 2" xfId="522"/>
    <cellStyle name="?鹎%U龡&amp;H齲_x0001_C铣_x0014__x0007__x0001__x0001_ 9 2 3" xfId="801"/>
    <cellStyle name="?鹎%U龡&amp;H齲_x0001_C铣_x0014__x0007__x0001__x0001_ 9 3" xfId="961"/>
    <cellStyle name="?鹎%U龡&amp;H齲_x0001_C铣_x0014__x0007__x0001__x0001_ 9 4" xfId="1148"/>
    <cellStyle name="?鹎%U龡&amp;H齲_x0001_C铣_x0014__x0007__x0001__x0001_ 9 5" xfId="1222"/>
    <cellStyle name="常规" xfId="0" builtinId="0"/>
    <cellStyle name="常规 10" xfId="19"/>
    <cellStyle name="常规 10 2" xfId="21"/>
    <cellStyle name="常规 10 2 2" xfId="376"/>
    <cellStyle name="常规 10 2 2 2" xfId="529"/>
    <cellStyle name="常规 10 2 2 3" xfId="798"/>
    <cellStyle name="常规 10 2 3" xfId="602"/>
    <cellStyle name="常规 10 2 4" xfId="456"/>
    <cellStyle name="常规 10 2 5" xfId="1450"/>
    <cellStyle name="常规 10 3" xfId="377"/>
    <cellStyle name="常规 10 3 2" xfId="530"/>
    <cellStyle name="常规 10 3 3" xfId="796"/>
    <cellStyle name="常规 10 4" xfId="550"/>
    <cellStyle name="常规 10 5" xfId="1161"/>
    <cellStyle name="常规 10 6" xfId="1486"/>
    <cellStyle name="常规 11" xfId="24"/>
    <cellStyle name="常规 11 2" xfId="27"/>
    <cellStyle name="常规 11 2 2" xfId="370"/>
    <cellStyle name="常规 11 2 2 2" xfId="535"/>
    <cellStyle name="常规 11 2 2 3" xfId="788"/>
    <cellStyle name="常规 11 2 3" xfId="952"/>
    <cellStyle name="常规 11 2 4" xfId="1153"/>
    <cellStyle name="常规 11 2 5" xfId="1481"/>
    <cellStyle name="常规 11 3" xfId="373"/>
    <cellStyle name="常规 11 3 2" xfId="536"/>
    <cellStyle name="常规 11 3 3" xfId="786"/>
    <cellStyle name="常规 11 4" xfId="953"/>
    <cellStyle name="常规 11 5" xfId="1155"/>
    <cellStyle name="常规 11 6" xfId="1484"/>
    <cellStyle name="常规 12" xfId="7"/>
    <cellStyle name="常规 12 2" xfId="388"/>
    <cellStyle name="常规 12 2 2" xfId="540"/>
    <cellStyle name="常规 12 2 3" xfId="684"/>
    <cellStyle name="常规 12 3" xfId="941"/>
    <cellStyle name="常规 12 4" xfId="1181"/>
    <cellStyle name="常规 12 5" xfId="1496"/>
    <cellStyle name="常规 13" xfId="26"/>
    <cellStyle name="常规 13 10" xfId="810"/>
    <cellStyle name="常规 13 11" xfId="969"/>
    <cellStyle name="常规 13 12" xfId="1154"/>
    <cellStyle name="常规 13 13" xfId="1482"/>
    <cellStyle name="常规 13 2" xfId="29"/>
    <cellStyle name="常规 13 2 2" xfId="300"/>
    <cellStyle name="常规 13 2 2 2" xfId="543"/>
    <cellStyle name="常规 13 2 2 3" xfId="439"/>
    <cellStyle name="常规 13 2 3" xfId="792"/>
    <cellStyle name="常规 13 2 4" xfId="1020"/>
    <cellStyle name="常规 13 2 5" xfId="1480"/>
    <cellStyle name="常规 13 3" xfId="147"/>
    <cellStyle name="常规 13 3 2" xfId="932"/>
    <cellStyle name="常规 13 3 3" xfId="1214"/>
    <cellStyle name="常规 13 3 4" xfId="1525"/>
    <cellStyle name="常规 13 4" xfId="122"/>
    <cellStyle name="常规 13 4 2" xfId="930"/>
    <cellStyle name="常规 13 4 3" xfId="1189"/>
    <cellStyle name="常规 13 4 4" xfId="1503"/>
    <cellStyle name="常规 13 5" xfId="240"/>
    <cellStyle name="常规 13 5 2" xfId="821"/>
    <cellStyle name="常规 13 5 3" xfId="1307"/>
    <cellStyle name="常规 13 5 4" xfId="1608"/>
    <cellStyle name="常规 13 6" xfId="279"/>
    <cellStyle name="常规 13 6 2" xfId="926"/>
    <cellStyle name="常规 13 6 3" xfId="1346"/>
    <cellStyle name="常规 13 6 4" xfId="1640"/>
    <cellStyle name="常规 13 7" xfId="317"/>
    <cellStyle name="常规 13 7 2" xfId="925"/>
    <cellStyle name="常规 13 7 3" xfId="1384"/>
    <cellStyle name="常规 13 7 4" xfId="1668"/>
    <cellStyle name="常规 13 8" xfId="371"/>
    <cellStyle name="常规 13 8 2" xfId="548"/>
    <cellStyle name="常规 13 8 3" xfId="765"/>
    <cellStyle name="常规 13 9" xfId="513"/>
    <cellStyle name="常规 14" xfId="30"/>
    <cellStyle name="常规 14 10" xfId="480"/>
    <cellStyle name="常规 14 11" xfId="826"/>
    <cellStyle name="常规 14 12" xfId="846"/>
    <cellStyle name="常规 14 13" xfId="1458"/>
    <cellStyle name="常规 14 2" xfId="31"/>
    <cellStyle name="常规 14 2 2" xfId="359"/>
    <cellStyle name="常规 14 2 2 2" xfId="555"/>
    <cellStyle name="常规 14 2 2 3" xfId="759"/>
    <cellStyle name="常规 14 2 3" xfId="921"/>
    <cellStyle name="常规 14 2 4" xfId="1140"/>
    <cellStyle name="常规 14 2 5" xfId="1479"/>
    <cellStyle name="常规 14 3" xfId="151"/>
    <cellStyle name="常规 14 3 2" xfId="916"/>
    <cellStyle name="常规 14 3 3" xfId="1218"/>
    <cellStyle name="常规 14 3 4" xfId="1529"/>
    <cellStyle name="常规 14 4" xfId="216"/>
    <cellStyle name="常规 14 4 2" xfId="914"/>
    <cellStyle name="常规 14 4 3" xfId="1283"/>
    <cellStyle name="常规 14 4 4" xfId="1587"/>
    <cellStyle name="常规 14 5" xfId="255"/>
    <cellStyle name="常规 14 5 2" xfId="840"/>
    <cellStyle name="常规 14 5 3" xfId="1322"/>
    <cellStyle name="常规 14 5 4" xfId="1622"/>
    <cellStyle name="常规 14 6" xfId="294"/>
    <cellStyle name="常规 14 6 2" xfId="911"/>
    <cellStyle name="常规 14 6 3" xfId="1361"/>
    <cellStyle name="常规 14 6 4" xfId="1654"/>
    <cellStyle name="常规 14 7" xfId="332"/>
    <cellStyle name="常规 14 7 2" xfId="910"/>
    <cellStyle name="常规 14 7 3" xfId="1399"/>
    <cellStyle name="常规 14 7 4" xfId="1680"/>
    <cellStyle name="常规 14 8" xfId="368"/>
    <cellStyle name="常规 14 8 2" xfId="560"/>
    <cellStyle name="常规 14 8 3" xfId="750"/>
    <cellStyle name="常规 14 9" xfId="551"/>
    <cellStyle name="常规 15" xfId="32"/>
    <cellStyle name="常规 15 10" xfId="746"/>
    <cellStyle name="常规 15 11" xfId="905"/>
    <cellStyle name="常规 15 12" xfId="828"/>
    <cellStyle name="常规 15 13" xfId="1478"/>
    <cellStyle name="常规 15 2" xfId="33"/>
    <cellStyle name="常规 15 2 2" xfId="301"/>
    <cellStyle name="常规 15 2 2 2" xfId="565"/>
    <cellStyle name="常规 15 2 2 3" xfId="721"/>
    <cellStyle name="常规 15 2 3" xfId="882"/>
    <cellStyle name="常规 15 2 4" xfId="982"/>
    <cellStyle name="常规 15 2 5" xfId="1477"/>
    <cellStyle name="常规 15 3" xfId="153"/>
    <cellStyle name="常规 15 3 2" xfId="877"/>
    <cellStyle name="常规 15 3 3" xfId="1220"/>
    <cellStyle name="常规 15 3 4" xfId="1531"/>
    <cellStyle name="常规 15 4" xfId="190"/>
    <cellStyle name="常规 15 4 2" xfId="874"/>
    <cellStyle name="常规 15 4 3" xfId="1257"/>
    <cellStyle name="常规 15 4 4" xfId="1564"/>
    <cellStyle name="常规 15 5" xfId="148"/>
    <cellStyle name="常规 15 5 2" xfId="818"/>
    <cellStyle name="常规 15 5 3" xfId="1215"/>
    <cellStyle name="常规 15 5 4" xfId="1526"/>
    <cellStyle name="常规 15 6" xfId="219"/>
    <cellStyle name="常规 15 6 2" xfId="903"/>
    <cellStyle name="常规 15 6 3" xfId="1286"/>
    <cellStyle name="常规 15 6 4" xfId="1590"/>
    <cellStyle name="常规 15 7" xfId="261"/>
    <cellStyle name="常规 15 7 2" xfId="899"/>
    <cellStyle name="常规 15 7 3" xfId="1328"/>
    <cellStyle name="常规 15 7 4" xfId="1628"/>
    <cellStyle name="常规 15 8" xfId="345"/>
    <cellStyle name="常规 15 8 2" xfId="473"/>
    <cellStyle name="常规 15 8 3" xfId="835"/>
    <cellStyle name="常规 15 9" xfId="563"/>
    <cellStyle name="常规 16" xfId="35"/>
    <cellStyle name="常规 16 10" xfId="697"/>
    <cellStyle name="常规 16 11" xfId="487"/>
    <cellStyle name="常规 16 12" xfId="1064"/>
    <cellStyle name="常规 16 13" xfId="1475"/>
    <cellStyle name="常规 16 2" xfId="18"/>
    <cellStyle name="常规 16 2 2" xfId="378"/>
    <cellStyle name="常规 16 2 2 2" xfId="526"/>
    <cellStyle name="常规 16 2 2 3" xfId="657"/>
    <cellStyle name="常规 16 2 3" xfId="958"/>
    <cellStyle name="常规 16 2 4" xfId="1166"/>
    <cellStyle name="常规 16 2 5" xfId="1241"/>
    <cellStyle name="常规 16 3" xfId="156"/>
    <cellStyle name="常规 16 3 2" xfId="954"/>
    <cellStyle name="常规 16 3 3" xfId="1223"/>
    <cellStyle name="常规 16 3 4" xfId="1533"/>
    <cellStyle name="常规 16 4" xfId="136"/>
    <cellStyle name="常规 16 4 2" xfId="943"/>
    <cellStyle name="常规 16 4 3" xfId="1203"/>
    <cellStyle name="常规 16 4 4" xfId="1515"/>
    <cellStyle name="常规 16 5" xfId="229"/>
    <cellStyle name="常规 16 5 2" xfId="970"/>
    <cellStyle name="常规 16 5 3" xfId="1296"/>
    <cellStyle name="常规 16 5 4" xfId="1600"/>
    <cellStyle name="常规 16 6" xfId="283"/>
    <cellStyle name="常规 16 6 2" xfId="437"/>
    <cellStyle name="常规 16 6 3" xfId="1350"/>
    <cellStyle name="常规 16 6 4" xfId="1643"/>
    <cellStyle name="常规 16 7" xfId="321"/>
    <cellStyle name="常规 16 7 2" xfId="859"/>
    <cellStyle name="常规 16 7 3" xfId="1388"/>
    <cellStyle name="常规 16 7 4" xfId="1671"/>
    <cellStyle name="常规 16 8" xfId="271"/>
    <cellStyle name="常规 16 8 2" xfId="571"/>
    <cellStyle name="常规 16 8 3" xfId="701"/>
    <cellStyle name="常规 16 9" xfId="572"/>
    <cellStyle name="常规 17" xfId="36"/>
    <cellStyle name="常规 17 10" xfId="693"/>
    <cellStyle name="常规 17 11" xfId="436"/>
    <cellStyle name="常规 17 12" xfId="1031"/>
    <cellStyle name="常规 17 13" xfId="1378"/>
    <cellStyle name="常规 17 2" xfId="37"/>
    <cellStyle name="常规 17 2 2" xfId="318"/>
    <cellStyle name="常规 17 2 2 2" xfId="575"/>
    <cellStyle name="常规 17 2 2 3" xfId="736"/>
    <cellStyle name="常规 17 2 3" xfId="864"/>
    <cellStyle name="常规 17 2 4" xfId="717"/>
    <cellStyle name="常规 17 2 5" xfId="1404"/>
    <cellStyle name="常规 17 3" xfId="157"/>
    <cellStyle name="常规 17 3 2" xfId="538"/>
    <cellStyle name="常规 17 3 3" xfId="1224"/>
    <cellStyle name="常规 17 3 4" xfId="1534"/>
    <cellStyle name="常规 17 4" xfId="202"/>
    <cellStyle name="常规 17 4 2" xfId="545"/>
    <cellStyle name="常规 17 4 3" xfId="1269"/>
    <cellStyle name="常规 17 4 4" xfId="1574"/>
    <cellStyle name="常规 17 5" xfId="144"/>
    <cellStyle name="常规 17 5 2" xfId="965"/>
    <cellStyle name="常规 17 5 3" xfId="1211"/>
    <cellStyle name="常规 17 5 4" xfId="1522"/>
    <cellStyle name="常规 17 6" xfId="223"/>
    <cellStyle name="常规 17 6 2" xfId="606"/>
    <cellStyle name="常规 17 6 3" xfId="1290"/>
    <cellStyle name="常规 17 6 4" xfId="1594"/>
    <cellStyle name="常规 17 7" xfId="262"/>
    <cellStyle name="常规 17 7 2" xfId="726"/>
    <cellStyle name="常规 17 7 3" xfId="1329"/>
    <cellStyle name="常规 17 7 4" xfId="1629"/>
    <cellStyle name="常规 17 8" xfId="275"/>
    <cellStyle name="常规 17 8 2" xfId="580"/>
    <cellStyle name="常规 17 8 3" xfId="734"/>
    <cellStyle name="常规 17 9" xfId="573"/>
    <cellStyle name="常规 18" xfId="38"/>
    <cellStyle name="常规 18 2" xfId="314"/>
    <cellStyle name="常规 18 2 2" xfId="582"/>
    <cellStyle name="常规 18 2 3" xfId="680"/>
    <cellStyle name="常规 18 3" xfId="891"/>
    <cellStyle name="常规 18 4" xfId="1038"/>
    <cellStyle name="常规 18 5" xfId="1261"/>
    <cellStyle name="常规 19" xfId="40"/>
    <cellStyle name="常规 19 2" xfId="280"/>
    <cellStyle name="常规 19 2 2" xfId="587"/>
    <cellStyle name="常规 19 2 3" xfId="515"/>
    <cellStyle name="常规 19 3" xfId="559"/>
    <cellStyle name="常规 19 4" xfId="1019"/>
    <cellStyle name="常规 19 5" xfId="1473"/>
    <cellStyle name="常规 2" xfId="41"/>
    <cellStyle name="常规 2 10" xfId="42"/>
    <cellStyle name="常规 2 10 2" xfId="235"/>
    <cellStyle name="常规 2 10 2 2" xfId="549"/>
    <cellStyle name="常规 2 10 2 3" xfId="486"/>
    <cellStyle name="常规 2 10 3" xfId="878"/>
    <cellStyle name="常规 2 10 4" xfId="1130"/>
    <cellStyle name="常规 2 10 5" xfId="1471"/>
    <cellStyle name="常规 2 11" xfId="162"/>
    <cellStyle name="常规 2 11 2" xfId="875"/>
    <cellStyle name="常规 2 11 3" xfId="1229"/>
    <cellStyle name="常规 2 11 4" xfId="1539"/>
    <cellStyle name="常规 2 12" xfId="129"/>
    <cellStyle name="常规 2 12 2" xfId="497"/>
    <cellStyle name="常规 2 12 3" xfId="1196"/>
    <cellStyle name="常规 2 12 4" xfId="1510"/>
    <cellStyle name="常规 2 13" xfId="127"/>
    <cellStyle name="常规 2 13 2" xfId="474"/>
    <cellStyle name="常规 2 13 3" xfId="1194"/>
    <cellStyle name="常规 2 13 4" xfId="1508"/>
    <cellStyle name="常规 2 14" xfId="236"/>
    <cellStyle name="常规 2 14 2" xfId="505"/>
    <cellStyle name="常规 2 14 3" xfId="1303"/>
    <cellStyle name="常规 2 14 4" xfId="1604"/>
    <cellStyle name="常规 2 15" xfId="276"/>
    <cellStyle name="常规 2 15 2" xfId="483"/>
    <cellStyle name="常规 2 15 3" xfId="1343"/>
    <cellStyle name="常规 2 15 4" xfId="1637"/>
    <cellStyle name="常规 2 16" xfId="307"/>
    <cellStyle name="常规 2 16 2" xfId="597"/>
    <cellStyle name="常规 2 16 3" xfId="694"/>
    <cellStyle name="常规 2 17" xfId="590"/>
    <cellStyle name="常规 2 18" xfId="722"/>
    <cellStyle name="常规 2 19" xfId="881"/>
    <cellStyle name="常规 2 2" xfId="43"/>
    <cellStyle name="常规 2 2 10" xfId="164"/>
    <cellStyle name="常规 2 2 10 2" xfId="533"/>
    <cellStyle name="常规 2 2 10 3" xfId="1231"/>
    <cellStyle name="常规 2 2 10 4" xfId="1541"/>
    <cellStyle name="常规 2 2 11" xfId="160"/>
    <cellStyle name="常规 2 2 11 2" xfId="604"/>
    <cellStyle name="常规 2 2 11 3" xfId="1227"/>
    <cellStyle name="常规 2 2 11 4" xfId="1537"/>
    <cellStyle name="常规 2 2 12" xfId="196"/>
    <cellStyle name="常规 2 2 12 2" xfId="724"/>
    <cellStyle name="常规 2 2 12 3" xfId="1263"/>
    <cellStyle name="常规 2 2 12 4" xfId="1569"/>
    <cellStyle name="常规 2 2 13" xfId="130"/>
    <cellStyle name="常规 2 2 13 2" xfId="760"/>
    <cellStyle name="常规 2 2 13 3" xfId="1197"/>
    <cellStyle name="常规 2 2 13 4" xfId="1511"/>
    <cellStyle name="常规 2 2 14" xfId="241"/>
    <cellStyle name="常规 2 2 14 2" xfId="552"/>
    <cellStyle name="常规 2 2 14 3" xfId="1308"/>
    <cellStyle name="常规 2 2 14 4" xfId="1609"/>
    <cellStyle name="常规 2 2 15" xfId="198"/>
    <cellStyle name="常规 2 2 15 2" xfId="605"/>
    <cellStyle name="常规 2 2 15 3" xfId="477"/>
    <cellStyle name="常规 2 2 16" xfId="598"/>
    <cellStyle name="常规 2 2 17" xfId="454"/>
    <cellStyle name="常规 2 2 18" xfId="852"/>
    <cellStyle name="常规 2 2 19" xfId="511"/>
    <cellStyle name="常规 2 2 2" xfId="44"/>
    <cellStyle name="常规 2 2 2 2" xfId="244"/>
    <cellStyle name="常规 2 2 2 2 2" xfId="607"/>
    <cellStyle name="常规 2 2 2 2 3" xfId="677"/>
    <cellStyle name="常规 2 2 2 3" xfId="557"/>
    <cellStyle name="常规 2 2 2 4" xfId="1120"/>
    <cellStyle name="常规 2 2 2 5" xfId="1469"/>
    <cellStyle name="常规 2 2 20" xfId="1470"/>
    <cellStyle name="常规 2 2 3" xfId="46"/>
    <cellStyle name="常规 2 2 3 2" xfId="270"/>
    <cellStyle name="常规 2 2 3 2 2" xfId="612"/>
    <cellStyle name="常规 2 2 3 2 3" xfId="668"/>
    <cellStyle name="常规 2 2 3 3" xfId="568"/>
    <cellStyle name="常规 2 2 3 4" xfId="1113"/>
    <cellStyle name="常规 2 2 3 5" xfId="1467"/>
    <cellStyle name="常规 2 2 4" xfId="2"/>
    <cellStyle name="常规 2 2 4 2" xfId="391"/>
    <cellStyle name="常规 2 2 4 2 2" xfId="600"/>
    <cellStyle name="常规 2 2 4 2 3" xfId="686"/>
    <cellStyle name="常规 2 2 4 3" xfId="1026"/>
    <cellStyle name="常规 2 2 4 4" xfId="995"/>
    <cellStyle name="常规 2 2 4 5" xfId="1499"/>
    <cellStyle name="常规 2 2 5" xfId="48"/>
    <cellStyle name="常规 2 2 5 2" xfId="134"/>
    <cellStyle name="常规 2 2 5 2 2" xfId="496"/>
    <cellStyle name="常规 2 2 5 2 3" xfId="743"/>
    <cellStyle name="常规 2 2 5 3" xfId="576"/>
    <cellStyle name="常规 2 2 5 4" xfId="1093"/>
    <cellStyle name="常规 2 2 5 5" xfId="1465"/>
    <cellStyle name="常规 2 2 6" xfId="50"/>
    <cellStyle name="常规 2 2 6 2" xfId="173"/>
    <cellStyle name="常规 2 2 6 2 2" xfId="619"/>
    <cellStyle name="常规 2 2 6 2 3" xfId="654"/>
    <cellStyle name="常规 2 2 6 3" xfId="579"/>
    <cellStyle name="常规 2 2 6 4" xfId="1084"/>
    <cellStyle name="常规 2 2 6 5" xfId="1463"/>
    <cellStyle name="常规 2 2 7" xfId="51"/>
    <cellStyle name="常规 2 2 7 2" xfId="169"/>
    <cellStyle name="常规 2 2 7 2 2" xfId="621"/>
    <cellStyle name="常规 2 2 7 2 3" xfId="651"/>
    <cellStyle name="常规 2 2 7 3" xfId="594"/>
    <cellStyle name="常规 2 2 7 4" xfId="643"/>
    <cellStyle name="常规 2 2 7 5" xfId="1413"/>
    <cellStyle name="常规 2 2 8" xfId="52"/>
    <cellStyle name="常规 2 2 8 2" xfId="231"/>
    <cellStyle name="常规 2 2 8 2 2" xfId="484"/>
    <cellStyle name="常规 2 2 8 2 3" xfId="770"/>
    <cellStyle name="常规 2 2 8 3" xfId="933"/>
    <cellStyle name="常规 2 2 8 4" xfId="1079"/>
    <cellStyle name="常规 2 2 8 5" xfId="1461"/>
    <cellStyle name="常规 2 2 9" xfId="53"/>
    <cellStyle name="常规 2 2 9 2" xfId="205"/>
    <cellStyle name="常规 2 2 9 2 2" xfId="460"/>
    <cellStyle name="常规 2 2 9 2 3" xfId="847"/>
    <cellStyle name="常规 2 2 9 3" xfId="599"/>
    <cellStyle name="常规 2 2 9 4" xfId="1072"/>
    <cellStyle name="常规 2 2 9 5" xfId="1462"/>
    <cellStyle name="常规 2 20" xfId="1133"/>
    <cellStyle name="常规 2 21" xfId="1472"/>
    <cellStyle name="常规 2 3" xfId="54"/>
    <cellStyle name="常规 2 3 10" xfId="678"/>
    <cellStyle name="常规 2 3 11" xfId="1069"/>
    <cellStyle name="常规 2 3 12" xfId="1405"/>
    <cellStyle name="常规 2 3 2" xfId="175"/>
    <cellStyle name="常规 2 3 2 2" xfId="704"/>
    <cellStyle name="常规 2 3 2 3" xfId="1242"/>
    <cellStyle name="常规 2 3 2 4" xfId="1549"/>
    <cellStyle name="常规 2 3 3" xfId="172"/>
    <cellStyle name="常规 2 3 3 2" xfId="609"/>
    <cellStyle name="常规 2 3 3 3" xfId="1239"/>
    <cellStyle name="常规 2 3 3 4" xfId="1548"/>
    <cellStyle name="常规 2 3 4" xfId="176"/>
    <cellStyle name="常规 2 3 4 2" xfId="440"/>
    <cellStyle name="常规 2 3 4 3" xfId="1243"/>
    <cellStyle name="常规 2 3 4 4" xfId="1550"/>
    <cellStyle name="常规 2 3 5" xfId="171"/>
    <cellStyle name="常规 2 3 5 2" xfId="617"/>
    <cellStyle name="常规 2 3 5 3" xfId="1238"/>
    <cellStyle name="常规 2 3 5 4" xfId="1547"/>
    <cellStyle name="常规 2 3 6" xfId="177"/>
    <cellStyle name="常规 2 3 6 2" xfId="622"/>
    <cellStyle name="常规 2 3 6 3" xfId="1244"/>
    <cellStyle name="常规 2 3 6 4" xfId="1551"/>
    <cellStyle name="常规 2 3 7" xfId="309"/>
    <cellStyle name="常规 2 3 7 2" xfId="631"/>
    <cellStyle name="常规 2 3 7 3" xfId="636"/>
    <cellStyle name="常规 2 3 8" xfId="624"/>
    <cellStyle name="常规 2 3 9" xfId="584"/>
    <cellStyle name="常规 2 4" xfId="55"/>
    <cellStyle name="常规 2 4 2" xfId="121"/>
    <cellStyle name="常规 2 4 2 2" xfId="634"/>
    <cellStyle name="常规 2 4 2 3" xfId="628"/>
    <cellStyle name="常规 2 4 3" xfId="632"/>
    <cellStyle name="常规 2 4 4" xfId="1063"/>
    <cellStyle name="常规 2 4 5" xfId="1460"/>
    <cellStyle name="常规 2 5" xfId="56"/>
    <cellStyle name="常规 2 5 2" xfId="268"/>
    <cellStyle name="常规 2 5 2 2" xfId="637"/>
    <cellStyle name="常规 2 5 2 3" xfId="625"/>
    <cellStyle name="常规 2 5 3" xfId="644"/>
    <cellStyle name="常规 2 5 4" xfId="1043"/>
    <cellStyle name="常规 2 5 5" xfId="1410"/>
    <cellStyle name="常规 2 6" xfId="57"/>
    <cellStyle name="常规 2 6 2" xfId="141"/>
    <cellStyle name="常规 2 6 2 2" xfId="639"/>
    <cellStyle name="常规 2 6 2 3" xfId="542"/>
    <cellStyle name="常规 2 6 3" xfId="650"/>
    <cellStyle name="常规 2 6 4" xfId="1058"/>
    <cellStyle name="常规 2 6 5" xfId="1419"/>
    <cellStyle name="常规 2 7" xfId="58"/>
    <cellStyle name="常规 2 7 2" xfId="274"/>
    <cellStyle name="常规 2 7 2 2" xfId="640"/>
    <cellStyle name="常规 2 7 2 3" xfId="620"/>
    <cellStyle name="常规 2 7 3" xfId="851"/>
    <cellStyle name="常规 2 7 4" xfId="820"/>
    <cellStyle name="常规 2 7 5" xfId="1377"/>
    <cellStyle name="常规 2 8" xfId="59"/>
    <cellStyle name="常规 2 8 2" xfId="234"/>
    <cellStyle name="常规 2 8 2 2" xfId="642"/>
    <cellStyle name="常规 2 8 2 3" xfId="614"/>
    <cellStyle name="常规 2 8 3" xfId="659"/>
    <cellStyle name="常规 2 8 4" xfId="1054"/>
    <cellStyle name="常规 2 8 5" xfId="1408"/>
    <cellStyle name="常规 2 9" xfId="60"/>
    <cellStyle name="常规 2 9 2" xfId="267"/>
    <cellStyle name="常规 2 9 2 2" xfId="623"/>
    <cellStyle name="常规 2 9 2 3" xfId="647"/>
    <cellStyle name="常规 2 9 3" xfId="867"/>
    <cellStyle name="常规 2 9 4" xfId="1012"/>
    <cellStyle name="常规 2 9 5" xfId="1380"/>
    <cellStyle name="常规 2_瑞金市2017年7月统筹整合使用财政涉农资金进度情况统计表" xfId="61"/>
    <cellStyle name="常规 20" xfId="393"/>
    <cellStyle name="常规 20 2" xfId="561"/>
    <cellStyle name="常规 20 3" xfId="749"/>
    <cellStyle name="常规 21" xfId="34"/>
    <cellStyle name="常规 21 2" xfId="306"/>
    <cellStyle name="常规 21 2 2" xfId="523"/>
    <cellStyle name="常规 21 2 3" xfId="800"/>
    <cellStyle name="常规 21 3" xfId="502"/>
    <cellStyle name="常规 21 4" xfId="1074"/>
    <cellStyle name="常规 21 5" xfId="1476"/>
    <cellStyle name="常规 22" xfId="1029"/>
    <cellStyle name="常规 24" xfId="39"/>
    <cellStyle name="常规 24 2" xfId="131"/>
    <cellStyle name="常规 24 2 2" xfId="586"/>
    <cellStyle name="常规 24 2 3" xfId="520"/>
    <cellStyle name="常规 24 3" xfId="507"/>
    <cellStyle name="常规 24 4" xfId="1021"/>
    <cellStyle name="常规 24 5" xfId="1474"/>
    <cellStyle name="常规 25" xfId="1500"/>
    <cellStyle name="常规 3" xfId="62"/>
    <cellStyle name="常规 3 10" xfId="63"/>
    <cellStyle name="常规 3 10 10" xfId="646"/>
    <cellStyle name="常规 3 10 11" xfId="966"/>
    <cellStyle name="常规 3 10 12" xfId="1453"/>
    <cellStyle name="常规 3 10 2" xfId="184"/>
    <cellStyle name="常规 3 10 2 2" xfId="689"/>
    <cellStyle name="常规 3 10 2 3" xfId="1251"/>
    <cellStyle name="常规 3 10 2 4" xfId="1558"/>
    <cellStyle name="常规 3 10 3" xfId="158"/>
    <cellStyle name="常规 3 10 3 2" xfId="698"/>
    <cellStyle name="常规 3 10 3 3" xfId="1225"/>
    <cellStyle name="常规 3 10 3 4" xfId="1535"/>
    <cellStyle name="常规 3 10 4" xfId="200"/>
    <cellStyle name="常规 3 10 4 2" xfId="705"/>
    <cellStyle name="常规 3 10 4 3" xfId="1267"/>
    <cellStyle name="常规 3 10 4 4" xfId="1572"/>
    <cellStyle name="常规 3 10 5" xfId="137"/>
    <cellStyle name="常规 3 10 5 2" xfId="708"/>
    <cellStyle name="常规 3 10 5 3" xfId="1204"/>
    <cellStyle name="常规 3 10 5 4" xfId="1516"/>
    <cellStyle name="常规 3 10 6" xfId="228"/>
    <cellStyle name="常规 3 10 6 2" xfId="849"/>
    <cellStyle name="常规 3 10 6 3" xfId="1295"/>
    <cellStyle name="常规 3 10 6 4" xfId="1599"/>
    <cellStyle name="常规 3 10 7" xfId="331"/>
    <cellStyle name="常规 3 10 7 2" xfId="655"/>
    <cellStyle name="常规 3 10 7 3" xfId="592"/>
    <cellStyle name="常规 3 10 8" xfId="649"/>
    <cellStyle name="常规 3 10 9" xfId="601"/>
    <cellStyle name="常规 3 11" xfId="64"/>
    <cellStyle name="常规 3 11 10" xfId="732"/>
    <cellStyle name="常规 3 11 11" xfId="1047"/>
    <cellStyle name="常规 3 11 12" xfId="1397"/>
    <cellStyle name="常规 3 11 2" xfId="185"/>
    <cellStyle name="常规 3 11 2 2" xfId="588"/>
    <cellStyle name="常规 3 11 2 3" xfId="1252"/>
    <cellStyle name="常规 3 11 2 4" xfId="1559"/>
    <cellStyle name="常规 3 11 3" xfId="139"/>
    <cellStyle name="常规 3 11 3 2" xfId="645"/>
    <cellStyle name="常规 3 11 3 3" xfId="1206"/>
    <cellStyle name="常规 3 11 3 4" xfId="1518"/>
    <cellStyle name="常规 3 11 4" xfId="133"/>
    <cellStyle name="常规 3 11 4 2" xfId="685"/>
    <cellStyle name="常规 3 11 4 3" xfId="1200"/>
    <cellStyle name="常规 3 11 4 4" xfId="1513"/>
    <cellStyle name="常规 3 11 5" xfId="232"/>
    <cellStyle name="常规 3 11 5 2" xfId="688"/>
    <cellStyle name="常规 3 11 5 3" xfId="1299"/>
    <cellStyle name="常规 3 11 5 4" xfId="1602"/>
    <cellStyle name="常规 3 11 6" xfId="273"/>
    <cellStyle name="常规 3 11 6 2" xfId="442"/>
    <cellStyle name="常规 3 11 6 3" xfId="1340"/>
    <cellStyle name="常规 3 11 6 4" xfId="1636"/>
    <cellStyle name="常规 3 11 7" xfId="333"/>
    <cellStyle name="常规 3 11 7 2" xfId="665"/>
    <cellStyle name="常规 3 11 7 3" xfId="562"/>
    <cellStyle name="常规 3 11 8" xfId="658"/>
    <cellStyle name="常规 3 11 9" xfId="581"/>
    <cellStyle name="常规 3 12" xfId="65"/>
    <cellStyle name="常规 3 12 10" xfId="811"/>
    <cellStyle name="常规 3 12 11" xfId="1045"/>
    <cellStyle name="常规 3 12 12" xfId="1422"/>
    <cellStyle name="常规 3 12 2" xfId="186"/>
    <cellStyle name="常规 3 12 2 2" xfId="784"/>
    <cellStyle name="常规 3 12 2 3" xfId="1253"/>
    <cellStyle name="常规 3 12 2 4" xfId="1560"/>
    <cellStyle name="常规 3 12 3" xfId="154"/>
    <cellStyle name="常规 3 12 3 2" xfId="795"/>
    <cellStyle name="常规 3 12 3 3" xfId="1221"/>
    <cellStyle name="常规 3 12 3 4" xfId="1532"/>
    <cellStyle name="常规 3 12 4" xfId="214"/>
    <cellStyle name="常规 3 12 4 2" xfId="740"/>
    <cellStyle name="常规 3 12 4 3" xfId="1281"/>
    <cellStyle name="常规 3 12 4 4" xfId="1585"/>
    <cellStyle name="常规 3 12 5" xfId="253"/>
    <cellStyle name="常规 3 12 5 2" xfId="744"/>
    <cellStyle name="常规 3 12 5 3" xfId="1320"/>
    <cellStyle name="常规 3 12 5 4" xfId="1620"/>
    <cellStyle name="常规 3 12 6" xfId="292"/>
    <cellStyle name="常规 3 12 6 2" xfId="504"/>
    <cellStyle name="常规 3 12 6 3" xfId="1359"/>
    <cellStyle name="常规 3 12 6 4" xfId="1652"/>
    <cellStyle name="常规 3 12 7" xfId="350"/>
    <cellStyle name="常规 3 12 7 2" xfId="673"/>
    <cellStyle name="常规 3 12 7 3" xfId="567"/>
    <cellStyle name="常规 3 12 8" xfId="667"/>
    <cellStyle name="常规 3 12 9" xfId="512"/>
    <cellStyle name="常规 3 13" xfId="66"/>
    <cellStyle name="常规 3 13 10" xfId="723"/>
    <cellStyle name="常规 3 13 11" xfId="692"/>
    <cellStyle name="常规 3 13 12" xfId="1407"/>
    <cellStyle name="常规 3 13 2" xfId="187"/>
    <cellStyle name="常规 3 13 2 2" xfId="752"/>
    <cellStyle name="常规 3 13 2 3" xfId="1254"/>
    <cellStyle name="常规 3 13 2 4" xfId="1561"/>
    <cellStyle name="常规 3 13 3" xfId="152"/>
    <cellStyle name="常规 3 13 3 2" xfId="755"/>
    <cellStyle name="常规 3 13 3 3" xfId="1219"/>
    <cellStyle name="常规 3 13 3 4" xfId="1530"/>
    <cellStyle name="常规 3 13 4" xfId="215"/>
    <cellStyle name="常规 3 13 4 2" xfId="988"/>
    <cellStyle name="常规 3 13 4 3" xfId="1282"/>
    <cellStyle name="常规 3 13 4 4" xfId="1586"/>
    <cellStyle name="常规 3 13 5" xfId="254"/>
    <cellStyle name="常规 3 13 5 2" xfId="762"/>
    <cellStyle name="常规 3 13 5 3" xfId="1321"/>
    <cellStyle name="常规 3 13 5 4" xfId="1621"/>
    <cellStyle name="常规 3 13 6" xfId="293"/>
    <cellStyle name="常规 3 13 6 2" xfId="919"/>
    <cellStyle name="常规 3 13 6 3" xfId="1360"/>
    <cellStyle name="常规 3 13 6 4" xfId="1653"/>
    <cellStyle name="常规 3 13 7" xfId="335"/>
    <cellStyle name="常规 3 13 7 2" xfId="682"/>
    <cellStyle name="常规 3 13 7 3" xfId="547"/>
    <cellStyle name="常规 3 13 8" xfId="675"/>
    <cellStyle name="常规 3 13 9" xfId="564"/>
    <cellStyle name="常规 3 14" xfId="3"/>
    <cellStyle name="常规 3 14 10" xfId="532"/>
    <cellStyle name="常规 3 14 11" xfId="808"/>
    <cellStyle name="常规 3 14 12" xfId="1448"/>
    <cellStyle name="常规 3 14 2" xfId="124"/>
    <cellStyle name="常规 3 14 2 2" xfId="883"/>
    <cellStyle name="常规 3 14 2 3" xfId="1191"/>
    <cellStyle name="常规 3 14 2 4" xfId="1505"/>
    <cellStyle name="常规 3 14 3" xfId="239"/>
    <cellStyle name="常规 3 14 3 2" xfId="681"/>
    <cellStyle name="常规 3 14 3 3" xfId="1306"/>
    <cellStyle name="常规 3 14 3 4" xfId="1607"/>
    <cellStyle name="常规 3 14 4" xfId="278"/>
    <cellStyle name="常规 3 14 4 2" xfId="773"/>
    <cellStyle name="常规 3 14 4 3" xfId="1345"/>
    <cellStyle name="常规 3 14 4 4" xfId="1639"/>
    <cellStyle name="常规 3 14 5" xfId="316"/>
    <cellStyle name="常规 3 14 5 2" xfId="793"/>
    <cellStyle name="常规 3 14 5 3" xfId="1383"/>
    <cellStyle name="常规 3 14 5 4" xfId="1667"/>
    <cellStyle name="常规 3 14 6" xfId="354"/>
    <cellStyle name="常规 3 14 6 2" xfId="1011"/>
    <cellStyle name="常规 3 14 6 3" xfId="1420"/>
    <cellStyle name="常规 3 14 6 4" xfId="1685"/>
    <cellStyle name="常规 3 14 7" xfId="390"/>
    <cellStyle name="常规 3 14 7 2" xfId="691"/>
    <cellStyle name="常规 3 14 7 3" xfId="527"/>
    <cellStyle name="常规 3 14 8" xfId="441"/>
    <cellStyle name="常规 3 14 9" xfId="690"/>
    <cellStyle name="常规 3 15" xfId="68"/>
    <cellStyle name="常规 3 15 10" xfId="531"/>
    <cellStyle name="常规 3 15 11" xfId="766"/>
    <cellStyle name="常规 3 15 12" xfId="1402"/>
    <cellStyle name="常规 3 15 2" xfId="189"/>
    <cellStyle name="常规 3 15 2 2" xfId="802"/>
    <cellStyle name="常规 3 15 2 3" xfId="1256"/>
    <cellStyle name="常规 3 15 2 4" xfId="1563"/>
    <cellStyle name="常规 3 15 3" xfId="128"/>
    <cellStyle name="常规 3 15 3 2" xfId="772"/>
    <cellStyle name="常规 3 15 3 3" xfId="1195"/>
    <cellStyle name="常规 3 15 3 4" xfId="1509"/>
    <cellStyle name="常规 3 15 4" xfId="126"/>
    <cellStyle name="常规 3 15 4 2" xfId="816"/>
    <cellStyle name="常规 3 15 4 3" xfId="1193"/>
    <cellStyle name="常规 3 15 4 4" xfId="1507"/>
    <cellStyle name="常规 3 15 5" xfId="256"/>
    <cellStyle name="常规 3 15 5 2" xfId="834"/>
    <cellStyle name="常规 3 15 5 3" xfId="1323"/>
    <cellStyle name="常规 3 15 5 4" xfId="1623"/>
    <cellStyle name="常规 3 15 6" xfId="295"/>
    <cellStyle name="常规 3 15 6 2" xfId="739"/>
    <cellStyle name="常规 3 15 6 3" xfId="1362"/>
    <cellStyle name="常规 3 15 6 4" xfId="1655"/>
    <cellStyle name="常规 3 15 7" xfId="341"/>
    <cellStyle name="常规 3 15 7 2" xfId="710"/>
    <cellStyle name="常规 3 15 7 3" xfId="493"/>
    <cellStyle name="常规 3 15 8" xfId="611"/>
    <cellStyle name="常规 3 15 9" xfId="669"/>
    <cellStyle name="常规 3 16" xfId="70"/>
    <cellStyle name="常规 3 16 10" xfId="1030"/>
    <cellStyle name="常规 3 16 11" xfId="449"/>
    <cellStyle name="常规 3 16 12" xfId="1400"/>
    <cellStyle name="常规 3 16 2" xfId="191"/>
    <cellStyle name="常规 3 16 2 2" xfId="1034"/>
    <cellStyle name="常规 3 16 2 3" xfId="1258"/>
    <cellStyle name="常规 3 16 2 4" xfId="1565"/>
    <cellStyle name="常规 3 16 3" xfId="145"/>
    <cellStyle name="常规 3 16 3 2" xfId="1037"/>
    <cellStyle name="常规 3 16 3 3" xfId="1212"/>
    <cellStyle name="常规 3 16 3 4" xfId="1523"/>
    <cellStyle name="常规 3 16 4" xfId="222"/>
    <cellStyle name="常规 3 16 4 2" xfId="1040"/>
    <cellStyle name="常规 3 16 4 3" xfId="1289"/>
    <cellStyle name="常规 3 16 4 4" xfId="1593"/>
    <cellStyle name="常规 3 16 5" xfId="258"/>
    <cellStyle name="常规 3 16 5 2" xfId="1042"/>
    <cellStyle name="常规 3 16 5 3" xfId="1325"/>
    <cellStyle name="常规 3 16 5 4" xfId="1625"/>
    <cellStyle name="常规 3 16 6" xfId="297"/>
    <cellStyle name="常规 3 16 6 2" xfId="1044"/>
    <cellStyle name="常规 3 16 6 3" xfId="1364"/>
    <cellStyle name="常规 3 16 6 4" xfId="1657"/>
    <cellStyle name="常规 3 16 7" xfId="356"/>
    <cellStyle name="常规 3 16 7 2" xfId="727"/>
    <cellStyle name="常规 3 16 7 3" xfId="886"/>
    <cellStyle name="常规 3 16 8" xfId="712"/>
    <cellStyle name="常规 3 16 9" xfId="871"/>
    <cellStyle name="常规 3 17" xfId="330"/>
    <cellStyle name="常规 3 17 2" xfId="729"/>
    <cellStyle name="常规 3 17 3" xfId="888"/>
    <cellStyle name="常规 3 18" xfId="554"/>
    <cellStyle name="常规 3 19" xfId="920"/>
    <cellStyle name="常规 3 2" xfId="71"/>
    <cellStyle name="常规 3 2 10" xfId="889"/>
    <cellStyle name="常规 3 2 11" xfId="1048"/>
    <cellStyle name="常规 3 2 12" xfId="716"/>
    <cellStyle name="常规 3 2 13" xfId="1398"/>
    <cellStyle name="常规 3 2 2" xfId="8"/>
    <cellStyle name="常规 3 2 2 2" xfId="387"/>
    <cellStyle name="常规 3 2 2 2 2" xfId="517"/>
    <cellStyle name="常规 3 2 2 2 3" xfId="807"/>
    <cellStyle name="常规 3 2 2 3" xfId="706"/>
    <cellStyle name="常规 3 2 2 4" xfId="1179"/>
    <cellStyle name="常规 3 2 2 5" xfId="1495"/>
    <cellStyle name="常规 3 2 3" xfId="192"/>
    <cellStyle name="常规 3 2 3 2" xfId="962"/>
    <cellStyle name="常规 3 2 3 3" xfId="1259"/>
    <cellStyle name="常规 3 2 3 4" xfId="1566"/>
    <cellStyle name="常规 3 2 4" xfId="142"/>
    <cellStyle name="常规 3 2 4 2" xfId="751"/>
    <cellStyle name="常规 3 2 4 3" xfId="1209"/>
    <cellStyle name="常规 3 2 4 4" xfId="1520"/>
    <cellStyle name="常规 3 2 5" xfId="225"/>
    <cellStyle name="常规 3 2 5 2" xfId="467"/>
    <cellStyle name="常规 3 2 5 3" xfId="1292"/>
    <cellStyle name="常规 3 2 5 4" xfId="1596"/>
    <cellStyle name="常规 3 2 6" xfId="264"/>
    <cellStyle name="常规 3 2 6 2" xfId="990"/>
    <cellStyle name="常规 3 2 6 3" xfId="1331"/>
    <cellStyle name="常规 3 2 6 4" xfId="1631"/>
    <cellStyle name="常规 3 2 7" xfId="303"/>
    <cellStyle name="常规 3 2 7 2" xfId="757"/>
    <cellStyle name="常规 3 2 7 3" xfId="1370"/>
    <cellStyle name="常规 3 2 7 4" xfId="1661"/>
    <cellStyle name="常规 3 2 8" xfId="334"/>
    <cellStyle name="常规 3 2 8 2" xfId="553"/>
    <cellStyle name="常规 3 2 8 3" xfId="761"/>
    <cellStyle name="常规 3 2 9" xfId="730"/>
    <cellStyle name="常规 3 20" xfId="1401"/>
    <cellStyle name="常规 3 3" xfId="72"/>
    <cellStyle name="常规 3 3 10" xfId="890"/>
    <cellStyle name="常规 3 3 11" xfId="1049"/>
    <cellStyle name="常规 3 3 12" xfId="803"/>
    <cellStyle name="常规 3 3 13" xfId="1198"/>
    <cellStyle name="常规 3 3 2" xfId="73"/>
    <cellStyle name="常规 3 3 2 2" xfId="336"/>
    <cellStyle name="常规 3 3 2 2 2" xfId="733"/>
    <cellStyle name="常规 3 3 2 2 3" xfId="892"/>
    <cellStyle name="常规 3 3 2 3" xfId="1050"/>
    <cellStyle name="常规 3 3 2 4" xfId="959"/>
    <cellStyle name="常规 3 3 2 5" xfId="1373"/>
    <cellStyle name="常规 3 3 3" xfId="193"/>
    <cellStyle name="常规 3 3 3 2" xfId="1051"/>
    <cellStyle name="常规 3 3 3 3" xfId="1260"/>
    <cellStyle name="常规 3 3 3 4" xfId="1567"/>
    <cellStyle name="常规 3 3 4" xfId="140"/>
    <cellStyle name="常规 3 3 4 2" xfId="885"/>
    <cellStyle name="常规 3 3 4 3" xfId="1207"/>
    <cellStyle name="常规 3 3 4 4" xfId="1519"/>
    <cellStyle name="常规 3 3 5" xfId="132"/>
    <cellStyle name="常规 3 3 5 2" xfId="679"/>
    <cellStyle name="常规 3 3 5 3" xfId="1199"/>
    <cellStyle name="常规 3 3 5 4" xfId="1512"/>
    <cellStyle name="常规 3 3 6" xfId="233"/>
    <cellStyle name="常规 3 3 6 2" xfId="771"/>
    <cellStyle name="常规 3 3 6 3" xfId="1300"/>
    <cellStyle name="常规 3 3 6 4" xfId="1603"/>
    <cellStyle name="常规 3 3 7" xfId="272"/>
    <cellStyle name="常规 3 3 7 2" xfId="782"/>
    <cellStyle name="常规 3 3 7 3" xfId="1339"/>
    <cellStyle name="常规 3 3 7 4" xfId="1635"/>
    <cellStyle name="常规 3 3 8" xfId="313"/>
    <cellStyle name="常规 3 3 8 2" xfId="453"/>
    <cellStyle name="常规 3 3 8 3" xfId="853"/>
    <cellStyle name="常规 3 3 9" xfId="731"/>
    <cellStyle name="常规 3 4" xfId="74"/>
    <cellStyle name="常规 3 4 10" xfId="894"/>
    <cellStyle name="常规 3 4 11" xfId="1052"/>
    <cellStyle name="常规 3 4 12" xfId="908"/>
    <cellStyle name="常规 3 4 13" xfId="1459"/>
    <cellStyle name="常规 3 4 2" xfId="75"/>
    <cellStyle name="常规 3 4 2 2" xfId="342"/>
    <cellStyle name="常规 3 4 2 2 2" xfId="737"/>
    <cellStyle name="常规 3 4 2 2 3" xfId="896"/>
    <cellStyle name="常规 3 4 2 3" xfId="1053"/>
    <cellStyle name="常规 3 4 2 4" xfId="603"/>
    <cellStyle name="常规 3 4 2 5" xfId="1334"/>
    <cellStyle name="常规 3 4 3" xfId="195"/>
    <cellStyle name="常规 3 4 3 2" xfId="1023"/>
    <cellStyle name="常规 3 4 3 3" xfId="1262"/>
    <cellStyle name="常规 3 4 3 4" xfId="1568"/>
    <cellStyle name="常规 3 4 4" xfId="149"/>
    <cellStyle name="常规 3 4 4 2" xfId="870"/>
    <cellStyle name="常规 3 4 4 3" xfId="1216"/>
    <cellStyle name="常规 3 4 4 4" xfId="1527"/>
    <cellStyle name="常规 3 4 5" xfId="218"/>
    <cellStyle name="常规 3 4 5 2" xfId="728"/>
    <cellStyle name="常规 3 4 5 3" xfId="1285"/>
    <cellStyle name="常规 3 4 5 4" xfId="1589"/>
    <cellStyle name="常规 3 4 6" xfId="257"/>
    <cellStyle name="常规 3 4 6 2" xfId="842"/>
    <cellStyle name="常规 3 4 6 3" xfId="1324"/>
    <cellStyle name="常规 3 4 6 4" xfId="1624"/>
    <cellStyle name="常规 3 4 7" xfId="296"/>
    <cellStyle name="常规 3 4 7 2" xfId="776"/>
    <cellStyle name="常规 3 4 7 3" xfId="1363"/>
    <cellStyle name="常规 3 4 7 4" xfId="1656"/>
    <cellStyle name="常规 3 4 8" xfId="310"/>
    <cellStyle name="常规 3 4 8 2" xfId="707"/>
    <cellStyle name="常规 3 4 8 3" xfId="499"/>
    <cellStyle name="常规 3 4 9" xfId="735"/>
    <cellStyle name="常规 3 5" xfId="76"/>
    <cellStyle name="常规 3 5 10" xfId="897"/>
    <cellStyle name="常规 3 5 11" xfId="1055"/>
    <cellStyle name="常规 3 5 12" xfId="663"/>
    <cellStyle name="常规 3 5 13" xfId="1301"/>
    <cellStyle name="常规 3 5 2" xfId="77"/>
    <cellStyle name="常规 3 5 2 2" xfId="353"/>
    <cellStyle name="常规 3 5 2 2 2" xfId="742"/>
    <cellStyle name="常规 3 5 2 2 3" xfId="901"/>
    <cellStyle name="常规 3 5 2 3" xfId="1057"/>
    <cellStyle name="常规 3 5 2 4" xfId="653"/>
    <cellStyle name="常规 3 5 2 5" xfId="1341"/>
    <cellStyle name="常规 3 5 3" xfId="197"/>
    <cellStyle name="常规 3 5 3 2" xfId="1060"/>
    <cellStyle name="常规 3 5 3 3" xfId="1264"/>
    <cellStyle name="常规 3 5 3 4" xfId="1570"/>
    <cellStyle name="常规 3 5 4" xfId="146"/>
    <cellStyle name="常规 3 5 4 2" xfId="1033"/>
    <cellStyle name="常规 3 5 4 3" xfId="1213"/>
    <cellStyle name="常规 3 5 4 4" xfId="1524"/>
    <cellStyle name="常规 3 5 5" xfId="220"/>
    <cellStyle name="常规 3 5 5 2" xfId="1036"/>
    <cellStyle name="常规 3 5 5 3" xfId="1287"/>
    <cellStyle name="常规 3 5 5 4" xfId="1591"/>
    <cellStyle name="常规 3 5 6" xfId="259"/>
    <cellStyle name="常规 3 5 6 2" xfId="1039"/>
    <cellStyle name="常规 3 5 6 3" xfId="1326"/>
    <cellStyle name="常规 3 5 6 4" xfId="1626"/>
    <cellStyle name="常规 3 5 7" xfId="298"/>
    <cellStyle name="常规 3 5 7 2" xfId="1041"/>
    <cellStyle name="常规 3 5 7 3" xfId="1365"/>
    <cellStyle name="常规 3 5 7 4" xfId="1658"/>
    <cellStyle name="常规 3 5 8" xfId="344"/>
    <cellStyle name="常规 3 5 8 2" xfId="725"/>
    <cellStyle name="常规 3 5 8 3" xfId="884"/>
    <cellStyle name="常规 3 5 9" xfId="738"/>
    <cellStyle name="常规 3 6" xfId="78"/>
    <cellStyle name="常规 3 6 10" xfId="904"/>
    <cellStyle name="常规 3 6 11" xfId="1061"/>
    <cellStyle name="常规 3 6 12" xfId="774"/>
    <cellStyle name="常规 3 6 13" xfId="1208"/>
    <cellStyle name="常规 3 6 2" xfId="79"/>
    <cellStyle name="常规 3 6 2 2" xfId="394"/>
    <cellStyle name="常规 3 6 2 2 2" xfId="747"/>
    <cellStyle name="常规 3 6 2 2 3" xfId="906"/>
    <cellStyle name="常规 3 6 2 3" xfId="1062"/>
    <cellStyle name="常规 3 6 2 4" xfId="570"/>
    <cellStyle name="常规 3 6 2 5" xfId="1335"/>
    <cellStyle name="常规 3 6 3" xfId="199"/>
    <cellStyle name="常规 3 6 3 2" xfId="1018"/>
    <cellStyle name="常规 3 6 3 3" xfId="1266"/>
    <cellStyle name="常规 3 6 3 4" xfId="1571"/>
    <cellStyle name="常规 3 6 4" xfId="138"/>
    <cellStyle name="常规 3 6 4 2" xfId="1065"/>
    <cellStyle name="常规 3 6 4 3" xfId="1205"/>
    <cellStyle name="常规 3 6 4 4" xfId="1517"/>
    <cellStyle name="常规 3 6 5" xfId="226"/>
    <cellStyle name="常规 3 6 5 2" xfId="1066"/>
    <cellStyle name="常规 3 6 5 3" xfId="1293"/>
    <cellStyle name="常规 3 6 5 4" xfId="1597"/>
    <cellStyle name="常规 3 6 6" xfId="265"/>
    <cellStyle name="常规 3 6 6 2" xfId="1067"/>
    <cellStyle name="常规 3 6 6 3" xfId="1332"/>
    <cellStyle name="常规 3 6 6 4" xfId="1632"/>
    <cellStyle name="常规 3 6 7" xfId="304"/>
    <cellStyle name="常规 3 6 7 2" xfId="1068"/>
    <cellStyle name="常规 3 6 7 3" xfId="1371"/>
    <cellStyle name="常规 3 6 7 4" xfId="1662"/>
    <cellStyle name="常规 3 6 8" xfId="339"/>
    <cellStyle name="常规 3 6 8 2" xfId="753"/>
    <cellStyle name="常规 3 6 8 3" xfId="912"/>
    <cellStyle name="常规 3 6 9" xfId="745"/>
    <cellStyle name="常规 3 7" xfId="80"/>
    <cellStyle name="常规 3 7 10" xfId="913"/>
    <cellStyle name="常规 3 7 11" xfId="1070"/>
    <cellStyle name="常规 3 7 12" xfId="641"/>
    <cellStyle name="常规 3 7 13" xfId="1188"/>
    <cellStyle name="常规 3 7 2" xfId="81"/>
    <cellStyle name="常规 3 7 2 2" xfId="396"/>
    <cellStyle name="常规 3 7 2 2 2" xfId="756"/>
    <cellStyle name="常规 3 7 2 2 3" xfId="915"/>
    <cellStyle name="常规 3 7 2 3" xfId="1071"/>
    <cellStyle name="常规 3 7 2 4" xfId="626"/>
    <cellStyle name="常规 3 7 2 5" xfId="1376"/>
    <cellStyle name="常规 3 7 3" xfId="201"/>
    <cellStyle name="常规 3 7 3 2" xfId="1073"/>
    <cellStyle name="常规 3 7 3 3" xfId="1268"/>
    <cellStyle name="常规 3 7 3 4" xfId="1573"/>
    <cellStyle name="常规 3 7 4" xfId="125"/>
    <cellStyle name="常规 3 7 4 2" xfId="1075"/>
    <cellStyle name="常规 3 7 4 3" xfId="1192"/>
    <cellStyle name="常规 3 7 4 4" xfId="1506"/>
    <cellStyle name="常规 3 7 5" xfId="238"/>
    <cellStyle name="常规 3 7 5 2" xfId="1076"/>
    <cellStyle name="常规 3 7 5 3" xfId="1305"/>
    <cellStyle name="常规 3 7 5 4" xfId="1606"/>
    <cellStyle name="常规 3 7 6" xfId="277"/>
    <cellStyle name="常规 3 7 6 2" xfId="1077"/>
    <cellStyle name="常规 3 7 6 3" xfId="1344"/>
    <cellStyle name="常规 3 7 6 4" xfId="1638"/>
    <cellStyle name="常规 3 7 7" xfId="315"/>
    <cellStyle name="常规 3 7 7 2" xfId="1078"/>
    <cellStyle name="常规 3 7 7 3" xfId="1382"/>
    <cellStyle name="常规 3 7 7 4" xfId="1666"/>
    <cellStyle name="常规 3 7 8" xfId="395"/>
    <cellStyle name="常规 3 7 8 2" xfId="763"/>
    <cellStyle name="常规 3 7 8 3" xfId="922"/>
    <cellStyle name="常规 3 7 9" xfId="754"/>
    <cellStyle name="常规 3 8" xfId="82"/>
    <cellStyle name="常规 3 8 10" xfId="923"/>
    <cellStyle name="常规 3 8 11" xfId="1080"/>
    <cellStyle name="常规 3 8 12" xfId="1006"/>
    <cellStyle name="常规 3 8 13" xfId="1272"/>
    <cellStyle name="常规 3 8 2" xfId="15"/>
    <cellStyle name="常规 3 8 2 2" xfId="347"/>
    <cellStyle name="常规 3 8 2 2 2" xfId="635"/>
    <cellStyle name="常规 3 8 2 2 3" xfId="627"/>
    <cellStyle name="常规 3 8 2 3" xfId="985"/>
    <cellStyle name="常规 3 8 2 4" xfId="702"/>
    <cellStyle name="常规 3 8 2 5" xfId="1489"/>
    <cellStyle name="常规 3 8 3" xfId="203"/>
    <cellStyle name="常规 3 8 3 2" xfId="869"/>
    <cellStyle name="常规 3 8 3 3" xfId="1270"/>
    <cellStyle name="常规 3 8 3 4" xfId="1575"/>
    <cellStyle name="常规 3 8 4" xfId="242"/>
    <cellStyle name="常规 3 8 4 2" xfId="981"/>
    <cellStyle name="常规 3 8 4 3" xfId="1309"/>
    <cellStyle name="常规 3 8 4 4" xfId="1610"/>
    <cellStyle name="常规 3 8 5" xfId="281"/>
    <cellStyle name="常规 3 8 5 2" xfId="1081"/>
    <cellStyle name="常规 3 8 5 3" xfId="1348"/>
    <cellStyle name="常规 3 8 5 4" xfId="1641"/>
    <cellStyle name="常规 3 8 6" xfId="319"/>
    <cellStyle name="常规 3 8 6 2" xfId="1082"/>
    <cellStyle name="常规 3 8 6 3" xfId="1386"/>
    <cellStyle name="常规 3 8 6 4" xfId="1669"/>
    <cellStyle name="常规 3 8 7" xfId="357"/>
    <cellStyle name="常规 3 8 7 2" xfId="1083"/>
    <cellStyle name="常规 3 8 7 3" xfId="1423"/>
    <cellStyle name="常规 3 8 7 4" xfId="1686"/>
    <cellStyle name="常规 3 8 8" xfId="397"/>
    <cellStyle name="常规 3 8 8 2" xfId="768"/>
    <cellStyle name="常规 3 8 8 3" xfId="927"/>
    <cellStyle name="常规 3 8 9" xfId="764"/>
    <cellStyle name="常规 3 9" xfId="83"/>
    <cellStyle name="常规 3 9 10" xfId="1085"/>
    <cellStyle name="常规 3 9 11" xfId="929"/>
    <cellStyle name="常规 3 9 12" xfId="1298"/>
    <cellStyle name="常规 3 9 2" xfId="204"/>
    <cellStyle name="常规 3 9 2 2" xfId="1087"/>
    <cellStyle name="常规 3 9 2 3" xfId="1271"/>
    <cellStyle name="常规 3 9 2 4" xfId="1576"/>
    <cellStyle name="常规 3 9 3" xfId="243"/>
    <cellStyle name="常规 3 9 3 2" xfId="1089"/>
    <cellStyle name="常规 3 9 3 3" xfId="1310"/>
    <cellStyle name="常规 3 9 3 4" xfId="1611"/>
    <cellStyle name="常规 3 9 4" xfId="282"/>
    <cellStyle name="常规 3 9 4 2" xfId="1027"/>
    <cellStyle name="常规 3 9 4 3" xfId="1349"/>
    <cellStyle name="常规 3 9 4 4" xfId="1642"/>
    <cellStyle name="常规 3 9 5" xfId="320"/>
    <cellStyle name="常规 3 9 5 2" xfId="1090"/>
    <cellStyle name="常规 3 9 5 3" xfId="1387"/>
    <cellStyle name="常规 3 9 5 4" xfId="1670"/>
    <cellStyle name="常规 3 9 6" xfId="358"/>
    <cellStyle name="常规 3 9 6 2" xfId="951"/>
    <cellStyle name="常规 3 9 6 3" xfId="1424"/>
    <cellStyle name="常规 3 9 6 4" xfId="1687"/>
    <cellStyle name="常规 3 9 7" xfId="398"/>
    <cellStyle name="常规 3 9 7 2" xfId="775"/>
    <cellStyle name="常规 3 9 7 3" xfId="934"/>
    <cellStyle name="常规 3 9 8" xfId="769"/>
    <cellStyle name="常规 3 9 9" xfId="928"/>
    <cellStyle name="常规 4" xfId="84"/>
    <cellStyle name="常规 4 10" xfId="399"/>
    <cellStyle name="常规 4 10 2" xfId="777"/>
    <cellStyle name="常规 4 10 3" xfId="936"/>
    <cellStyle name="常规 4 11" xfId="498"/>
    <cellStyle name="常规 4 12" xfId="596"/>
    <cellStyle name="常规 4 13" xfId="1236"/>
    <cellStyle name="常规 4 2" xfId="85"/>
    <cellStyle name="常规 4 2 10" xfId="1094"/>
    <cellStyle name="常规 4 2 11" xfId="593"/>
    <cellStyle name="常规 4 2 12" xfId="1240"/>
    <cellStyle name="常规 4 2 2" xfId="206"/>
    <cellStyle name="常规 4 2 2 2" xfId="1096"/>
    <cellStyle name="常规 4 2 2 3" xfId="1273"/>
    <cellStyle name="常规 4 2 2 4" xfId="1577"/>
    <cellStyle name="常规 4 2 3" xfId="245"/>
    <cellStyle name="常规 4 2 3 2" xfId="1098"/>
    <cellStyle name="常规 4 2 3 3" xfId="1312"/>
    <cellStyle name="常规 4 2 3 4" xfId="1612"/>
    <cellStyle name="常规 4 2 4" xfId="284"/>
    <cellStyle name="常规 4 2 4 2" xfId="1100"/>
    <cellStyle name="常规 4 2 4 3" xfId="1351"/>
    <cellStyle name="常规 4 2 4 4" xfId="1644"/>
    <cellStyle name="常规 4 2 5" xfId="322"/>
    <cellStyle name="常规 4 2 5 2" xfId="1102"/>
    <cellStyle name="常规 4 2 5 3" xfId="1389"/>
    <cellStyle name="常规 4 2 5 4" xfId="1672"/>
    <cellStyle name="常规 4 2 6" xfId="360"/>
    <cellStyle name="常规 4 2 6 2" xfId="1104"/>
    <cellStyle name="常规 4 2 6 3" xfId="1426"/>
    <cellStyle name="常规 4 2 6 4" xfId="1688"/>
    <cellStyle name="常规 4 2 7" xfId="400"/>
    <cellStyle name="常规 4 2 7 2" xfId="790"/>
    <cellStyle name="常规 4 2 7 3" xfId="949"/>
    <cellStyle name="常规 4 2 8" xfId="778"/>
    <cellStyle name="常规 4 2 9" xfId="937"/>
    <cellStyle name="常规 4 3" xfId="86"/>
    <cellStyle name="常规 4 3 10" xfId="1107"/>
    <cellStyle name="常规 4 3 11" xfId="902"/>
    <cellStyle name="常规 4 3 12" xfId="1201"/>
    <cellStyle name="常规 4 3 2" xfId="207"/>
    <cellStyle name="常规 4 3 2 2" xfId="1108"/>
    <cellStyle name="常规 4 3 2 3" xfId="1274"/>
    <cellStyle name="常规 4 3 2 4" xfId="1578"/>
    <cellStyle name="常规 4 3 3" xfId="246"/>
    <cellStyle name="常规 4 3 3 2" xfId="1109"/>
    <cellStyle name="常规 4 3 3 3" xfId="1313"/>
    <cellStyle name="常规 4 3 3 4" xfId="1613"/>
    <cellStyle name="常规 4 3 4" xfId="285"/>
    <cellStyle name="常规 4 3 4 2" xfId="1110"/>
    <cellStyle name="常规 4 3 4 3" xfId="1352"/>
    <cellStyle name="常规 4 3 4 4" xfId="1645"/>
    <cellStyle name="常规 4 3 5" xfId="323"/>
    <cellStyle name="常规 4 3 5 2" xfId="1111"/>
    <cellStyle name="常规 4 3 5 3" xfId="1390"/>
    <cellStyle name="常规 4 3 5 4" xfId="1673"/>
    <cellStyle name="常规 4 3 6" xfId="361"/>
    <cellStyle name="常规 4 3 6 2" xfId="1112"/>
    <cellStyle name="常规 4 3 6 3" xfId="1427"/>
    <cellStyle name="常规 4 3 6 4" xfId="1689"/>
    <cellStyle name="常规 4 3 7" xfId="401"/>
    <cellStyle name="常规 4 3 7 2" xfId="797"/>
    <cellStyle name="常规 4 3 7 3" xfId="956"/>
    <cellStyle name="常规 4 3 8" xfId="791"/>
    <cellStyle name="常规 4 3 9" xfId="950"/>
    <cellStyle name="常规 4 4" xfId="87"/>
    <cellStyle name="常规 4 4 10" xfId="1095"/>
    <cellStyle name="常规 4 4 11" xfId="544"/>
    <cellStyle name="常规 4 4 12" xfId="1457"/>
    <cellStyle name="常规 4 4 2" xfId="208"/>
    <cellStyle name="常规 4 4 2 2" xfId="1114"/>
    <cellStyle name="常规 4 4 2 3" xfId="1275"/>
    <cellStyle name="常规 4 4 2 4" xfId="1579"/>
    <cellStyle name="常规 4 4 3" xfId="247"/>
    <cellStyle name="常规 4 4 3 2" xfId="1010"/>
    <cellStyle name="常规 4 4 3 3" xfId="1314"/>
    <cellStyle name="常规 4 4 3 4" xfId="1614"/>
    <cellStyle name="常规 4 4 4" xfId="286"/>
    <cellStyle name="常规 4 4 4 2" xfId="589"/>
    <cellStyle name="常规 4 4 4 3" xfId="1353"/>
    <cellStyle name="常规 4 4 4 4" xfId="1646"/>
    <cellStyle name="常规 4 4 5" xfId="324"/>
    <cellStyle name="常规 4 4 5 2" xfId="676"/>
    <cellStyle name="常规 4 4 5 3" xfId="1391"/>
    <cellStyle name="常规 4 4 5 4" xfId="1674"/>
    <cellStyle name="常规 4 4 6" xfId="362"/>
    <cellStyle name="常规 4 4 6 2" xfId="482"/>
    <cellStyle name="常规 4 4 6 3" xfId="1428"/>
    <cellStyle name="常规 4 4 6 4" xfId="1690"/>
    <cellStyle name="常规 4 4 7" xfId="402"/>
    <cellStyle name="常规 4 4 7 2" xfId="674"/>
    <cellStyle name="常规 4 4 7 3" xfId="566"/>
    <cellStyle name="常规 4 4 8" xfId="779"/>
    <cellStyle name="常规 4 4 9" xfId="938"/>
    <cellStyle name="常规 4 5" xfId="88"/>
    <cellStyle name="常规 4 5 10" xfId="1097"/>
    <cellStyle name="常规 4 5 11" xfId="537"/>
    <cellStyle name="常规 4 5 12" xfId="1337"/>
    <cellStyle name="常规 4 5 2" xfId="209"/>
    <cellStyle name="常规 4 5 2 2" xfId="1115"/>
    <cellStyle name="常规 4 5 2 3" xfId="1276"/>
    <cellStyle name="常规 4 5 2 4" xfId="1580"/>
    <cellStyle name="常规 4 5 3" xfId="248"/>
    <cellStyle name="常规 4 5 3 2" xfId="1116"/>
    <cellStyle name="常规 4 5 3 3" xfId="1315"/>
    <cellStyle name="常规 4 5 3 4" xfId="1615"/>
    <cellStyle name="常规 4 5 4" xfId="287"/>
    <cellStyle name="常规 4 5 4 2" xfId="1117"/>
    <cellStyle name="常规 4 5 4 3" xfId="1354"/>
    <cellStyle name="常规 4 5 4 4" xfId="1647"/>
    <cellStyle name="常规 4 5 5" xfId="325"/>
    <cellStyle name="常规 4 5 5 2" xfId="1118"/>
    <cellStyle name="常规 4 5 5 3" xfId="1392"/>
    <cellStyle name="常规 4 5 5 4" xfId="1675"/>
    <cellStyle name="常规 4 5 6" xfId="363"/>
    <cellStyle name="常规 4 5 6 2" xfId="1119"/>
    <cellStyle name="常规 4 5 6 3" xfId="1429"/>
    <cellStyle name="常规 4 5 6 4" xfId="1691"/>
    <cellStyle name="常规 4 5 7" xfId="403"/>
    <cellStyle name="常规 4 5 7 2" xfId="804"/>
    <cellStyle name="常规 4 5 7 3" xfId="963"/>
    <cellStyle name="常规 4 5 8" xfId="781"/>
    <cellStyle name="常规 4 5 9" xfId="940"/>
    <cellStyle name="常规 4 6" xfId="89"/>
    <cellStyle name="常规 4 6 10" xfId="1099"/>
    <cellStyle name="常规 4 6 11" xfId="558"/>
    <cellStyle name="常规 4 6 12" xfId="1311"/>
    <cellStyle name="常规 4 6 2" xfId="210"/>
    <cellStyle name="常规 4 6 2 2" xfId="1121"/>
    <cellStyle name="常规 4 6 2 3" xfId="1277"/>
    <cellStyle name="常规 4 6 2 4" xfId="1581"/>
    <cellStyle name="常规 4 6 3" xfId="249"/>
    <cellStyle name="常规 4 6 3 2" xfId="1122"/>
    <cellStyle name="常规 4 6 3 3" xfId="1316"/>
    <cellStyle name="常规 4 6 3 4" xfId="1616"/>
    <cellStyle name="常规 4 6 4" xfId="288"/>
    <cellStyle name="常规 4 6 4 2" xfId="1123"/>
    <cellStyle name="常规 4 6 4 3" xfId="1355"/>
    <cellStyle name="常规 4 6 4 4" xfId="1648"/>
    <cellStyle name="常规 4 6 5" xfId="326"/>
    <cellStyle name="常规 4 6 5 2" xfId="1124"/>
    <cellStyle name="常规 4 6 5 3" xfId="1393"/>
    <cellStyle name="常规 4 6 5 4" xfId="1676"/>
    <cellStyle name="常规 4 6 6" xfId="364"/>
    <cellStyle name="常规 4 6 6 2" xfId="501"/>
    <cellStyle name="常规 4 6 6 3" xfId="1430"/>
    <cellStyle name="常规 4 6 6 4" xfId="1692"/>
    <cellStyle name="常规 4 6 7" xfId="404"/>
    <cellStyle name="常规 4 6 7 2" xfId="492"/>
    <cellStyle name="常规 4 6 7 3" xfId="696"/>
    <cellStyle name="常规 4 6 8" xfId="783"/>
    <cellStyle name="常规 4 6 9" xfId="942"/>
    <cellStyle name="常规 4 7" xfId="90"/>
    <cellStyle name="常规 4 7 10" xfId="1101"/>
    <cellStyle name="常规 4 7 11" xfId="829"/>
    <cellStyle name="常规 4 7 12" xfId="1265"/>
    <cellStyle name="常规 4 7 2" xfId="211"/>
    <cellStyle name="常规 4 7 2 2" xfId="1125"/>
    <cellStyle name="常规 4 7 2 3" xfId="1278"/>
    <cellStyle name="常规 4 7 2 4" xfId="1582"/>
    <cellStyle name="常规 4 7 3" xfId="250"/>
    <cellStyle name="常规 4 7 3 2" xfId="1126"/>
    <cellStyle name="常规 4 7 3 3" xfId="1317"/>
    <cellStyle name="常规 4 7 3 4" xfId="1617"/>
    <cellStyle name="常规 4 7 4" xfId="289"/>
    <cellStyle name="常规 4 7 4 2" xfId="1127"/>
    <cellStyle name="常规 4 7 4 3" xfId="1356"/>
    <cellStyle name="常规 4 7 4 4" xfId="1649"/>
    <cellStyle name="常规 4 7 5" xfId="327"/>
    <cellStyle name="常规 4 7 5 2" xfId="1128"/>
    <cellStyle name="常规 4 7 5 3" xfId="1394"/>
    <cellStyle name="常规 4 7 5 4" xfId="1677"/>
    <cellStyle name="常规 4 7 6" xfId="365"/>
    <cellStyle name="常规 4 7 6 2" xfId="1129"/>
    <cellStyle name="常规 4 7 6 3" xfId="1431"/>
    <cellStyle name="常规 4 7 6 4" xfId="1693"/>
    <cellStyle name="常规 4 7 7" xfId="405"/>
    <cellStyle name="常规 4 7 7 2" xfId="814"/>
    <cellStyle name="常规 4 7 7 3" xfId="973"/>
    <cellStyle name="常规 4 7 8" xfId="785"/>
    <cellStyle name="常规 4 7 9" xfId="944"/>
    <cellStyle name="常规 4 8" xfId="91"/>
    <cellStyle name="常规 4 8 10" xfId="1103"/>
    <cellStyle name="常规 4 8 11" xfId="521"/>
    <cellStyle name="常规 4 8 12" xfId="1374"/>
    <cellStyle name="常规 4 8 2" xfId="212"/>
    <cellStyle name="常规 4 8 2 2" xfId="977"/>
    <cellStyle name="常规 4 8 2 3" xfId="1279"/>
    <cellStyle name="常规 4 8 2 4" xfId="1583"/>
    <cellStyle name="常规 4 8 3" xfId="251"/>
    <cellStyle name="常规 4 8 3 2" xfId="476"/>
    <cellStyle name="常规 4 8 3 3" xfId="1318"/>
    <cellStyle name="常规 4 8 3 4" xfId="1618"/>
    <cellStyle name="常规 4 8 4" xfId="290"/>
    <cellStyle name="常规 4 8 4 2" xfId="999"/>
    <cellStyle name="常规 4 8 4 3" xfId="1357"/>
    <cellStyle name="常规 4 8 4 4" xfId="1650"/>
    <cellStyle name="常规 4 8 5" xfId="328"/>
    <cellStyle name="常规 4 8 5 2" xfId="1131"/>
    <cellStyle name="常规 4 8 5 3" xfId="1395"/>
    <cellStyle name="常规 4 8 5 4" xfId="1678"/>
    <cellStyle name="常规 4 8 6" xfId="366"/>
    <cellStyle name="常规 4 8 6 2" xfId="1132"/>
    <cellStyle name="常规 4 8 6 3" xfId="1432"/>
    <cellStyle name="常规 4 8 6 4" xfId="1694"/>
    <cellStyle name="常规 4 8 7" xfId="406"/>
    <cellStyle name="常规 4 8 7 2" xfId="817"/>
    <cellStyle name="常规 4 8 7 3" xfId="976"/>
    <cellStyle name="常规 4 8 8" xfId="787"/>
    <cellStyle name="常规 4 8 9" xfId="946"/>
    <cellStyle name="常规 4 9" xfId="92"/>
    <cellStyle name="常规 4 9 10" xfId="1105"/>
    <cellStyle name="常规 4 9 11" xfId="822"/>
    <cellStyle name="常规 4 9 12" xfId="1302"/>
    <cellStyle name="常规 4 9 2" xfId="213"/>
    <cellStyle name="常规 4 9 2 2" xfId="1134"/>
    <cellStyle name="常规 4 9 2 3" xfId="1280"/>
    <cellStyle name="常规 4 9 2 4" xfId="1584"/>
    <cellStyle name="常规 4 9 3" xfId="252"/>
    <cellStyle name="常规 4 9 3 2" xfId="1135"/>
    <cellStyle name="常规 4 9 3 3" xfId="1319"/>
    <cellStyle name="常规 4 9 3 4" xfId="1619"/>
    <cellStyle name="常规 4 9 4" xfId="291"/>
    <cellStyle name="常规 4 9 4 2" xfId="1092"/>
    <cellStyle name="常规 4 9 4 3" xfId="1358"/>
    <cellStyle name="常规 4 9 4 4" xfId="1651"/>
    <cellStyle name="常规 4 9 5" xfId="329"/>
    <cellStyle name="常规 4 9 5 2" xfId="463"/>
    <cellStyle name="常规 4 9 5 3" xfId="1396"/>
    <cellStyle name="常规 4 9 5 4" xfId="1679"/>
    <cellStyle name="常规 4 9 6" xfId="367"/>
    <cellStyle name="常规 4 9 6 2" xfId="500"/>
    <cellStyle name="常规 4 9 6 3" xfId="1433"/>
    <cellStyle name="常规 4 9 6 4" xfId="1695"/>
    <cellStyle name="常规 4 9 7" xfId="407"/>
    <cellStyle name="常规 4 9 7 2" xfId="448"/>
    <cellStyle name="常规 4 9 7 3" xfId="860"/>
    <cellStyle name="常规 4 9 8" xfId="789"/>
    <cellStyle name="常规 4 9 9" xfId="948"/>
    <cellStyle name="常规 43" xfId="45"/>
    <cellStyle name="常规 43 10" xfId="93"/>
    <cellStyle name="常规 43 10 2" xfId="408"/>
    <cellStyle name="常规 43 10 2 2" xfId="446"/>
    <cellStyle name="常规 43 10 2 3" xfId="862"/>
    <cellStyle name="常规 43 10 3" xfId="1136"/>
    <cellStyle name="常规 43 10 4" xfId="489"/>
    <cellStyle name="常规 43 10 5" xfId="1347"/>
    <cellStyle name="常规 43 11" xfId="166"/>
    <cellStyle name="常规 43 11 2" xfId="1137"/>
    <cellStyle name="常规 43 11 3" xfId="1233"/>
    <cellStyle name="常规 43 11 4" xfId="1543"/>
    <cellStyle name="常规 43 12" xfId="182"/>
    <cellStyle name="常规 43 12 2" xfId="1056"/>
    <cellStyle name="常规 43 12 3" xfId="1249"/>
    <cellStyle name="常规 43 12 4" xfId="1556"/>
    <cellStyle name="常规 43 13" xfId="161"/>
    <cellStyle name="常规 43 13 2" xfId="1059"/>
    <cellStyle name="常规 43 13 3" xfId="1228"/>
    <cellStyle name="常规 43 13 4" xfId="1538"/>
    <cellStyle name="常规 43 14" xfId="183"/>
    <cellStyle name="常规 43 14 2" xfId="1032"/>
    <cellStyle name="常规 43 14 3" xfId="1250"/>
    <cellStyle name="常规 43 14 4" xfId="1557"/>
    <cellStyle name="常规 43 15" xfId="159"/>
    <cellStyle name="常规 43 15 2" xfId="1035"/>
    <cellStyle name="常规 43 15 3" xfId="1226"/>
    <cellStyle name="常规 43 15 4" xfId="1536"/>
    <cellStyle name="常规 43 16" xfId="194"/>
    <cellStyle name="常规 43 16 2" xfId="720"/>
    <cellStyle name="常规 43 16 3" xfId="879"/>
    <cellStyle name="常规 43 17" xfId="608"/>
    <cellStyle name="常规 43 18" xfId="672"/>
    <cellStyle name="常规 43 19" xfId="509"/>
    <cellStyle name="常规 43 2" xfId="67"/>
    <cellStyle name="常规 43 2 10" xfId="569"/>
    <cellStyle name="常规 43 2 11" xfId="648"/>
    <cellStyle name="常规 43 2 12" xfId="1456"/>
    <cellStyle name="常规 43 2 2" xfId="188"/>
    <cellStyle name="常规 43 2 2 2" xfId="666"/>
    <cellStyle name="常规 43 2 2 3" xfId="1255"/>
    <cellStyle name="常规 43 2 2 4" xfId="1562"/>
    <cellStyle name="常规 43 2 3" xfId="150"/>
    <cellStyle name="常规 43 2 3 2" xfId="812"/>
    <cellStyle name="常规 43 2 3 3" xfId="1217"/>
    <cellStyle name="常规 43 2 3 4" xfId="1528"/>
    <cellStyle name="常规 43 2 4" xfId="217"/>
    <cellStyle name="常规 43 2 4 2" xfId="452"/>
    <cellStyle name="常规 43 2 4 3" xfId="1284"/>
    <cellStyle name="常规 43 2 4 4" xfId="1588"/>
    <cellStyle name="常规 43 2 5" xfId="237"/>
    <cellStyle name="常规 43 2 5 2" xfId="819"/>
    <cellStyle name="常规 43 2 5 3" xfId="1304"/>
    <cellStyle name="常规 43 2 5 4" xfId="1605"/>
    <cellStyle name="常规 43 2 6" xfId="312"/>
    <cellStyle name="常规 43 2 6 2" xfId="464"/>
    <cellStyle name="常规 43 2 6 3" xfId="1379"/>
    <cellStyle name="常规 43 2 6 4" xfId="1665"/>
    <cellStyle name="常规 43 2 7" xfId="338"/>
    <cellStyle name="常规 43 2 7 2" xfId="709"/>
    <cellStyle name="常规 43 2 7 3" xfId="494"/>
    <cellStyle name="常规 43 2 8" xfId="610"/>
    <cellStyle name="常规 43 2 9" xfId="671"/>
    <cellStyle name="常规 43 20" xfId="718"/>
    <cellStyle name="常规 43 21" xfId="1468"/>
    <cellStyle name="常规 43 3" xfId="69"/>
    <cellStyle name="常规 43 3 2" xfId="311"/>
    <cellStyle name="常规 43 3 2 2" xfId="713"/>
    <cellStyle name="常规 43 3 2 3" xfId="872"/>
    <cellStyle name="常规 43 3 3" xfId="703"/>
    <cellStyle name="常规 43 3 4" xfId="715"/>
    <cellStyle name="常规 43 3 5" xfId="1416"/>
    <cellStyle name="常规 43 4" xfId="94"/>
    <cellStyle name="常规 43 4 2" xfId="409"/>
    <cellStyle name="常规 43 4 2 2" xfId="748"/>
    <cellStyle name="常规 43 4 2 3" xfId="907"/>
    <cellStyle name="常规 43 4 3" xfId="1046"/>
    <cellStyle name="常规 43 4 4" xfId="556"/>
    <cellStyle name="常规 43 4 5" xfId="1381"/>
    <cellStyle name="常规 43 5" xfId="95"/>
    <cellStyle name="常规 43 5 2" xfId="410"/>
    <cellStyle name="常规 43 5 2 2" xfId="758"/>
    <cellStyle name="常规 43 5 2 3" xfId="917"/>
    <cellStyle name="常规 43 5 3" xfId="1138"/>
    <cellStyle name="常规 43 5 4" xfId="893"/>
    <cellStyle name="常规 43 5 5" xfId="1342"/>
    <cellStyle name="常规 43 6" xfId="96"/>
    <cellStyle name="常规 43 6 2" xfId="411"/>
    <cellStyle name="常规 43 6 2 2" xfId="485"/>
    <cellStyle name="常规 43 6 2 3" xfId="823"/>
    <cellStyle name="常规 43 6 3" xfId="1139"/>
    <cellStyle name="常规 43 6 4" xfId="895"/>
    <cellStyle name="常规 43 6 5" xfId="1385"/>
    <cellStyle name="常规 43 7" xfId="97"/>
    <cellStyle name="常规 43 7 2" xfId="412"/>
    <cellStyle name="常规 43 7 2 2" xfId="438"/>
    <cellStyle name="常规 43 7 2 3" xfId="478"/>
    <cellStyle name="常规 43 7 3" xfId="1086"/>
    <cellStyle name="常规 43 7 4" xfId="458"/>
    <cellStyle name="常规 43 7 5" xfId="1338"/>
    <cellStyle name="常规 43 8" xfId="98"/>
    <cellStyle name="常规 43 8 2" xfId="413"/>
    <cellStyle name="常规 43 8 2 2" xfId="824"/>
    <cellStyle name="常规 43 8 2 3" xfId="983"/>
    <cellStyle name="常规 43 8 3" xfId="1088"/>
    <cellStyle name="常规 43 8 4" xfId="585"/>
    <cellStyle name="常规 43 8 5" xfId="1444"/>
    <cellStyle name="常规 43 9" xfId="1"/>
    <cellStyle name="常规 43 9 2" xfId="392"/>
    <cellStyle name="常规 43 9 2 2" xfId="466"/>
    <cellStyle name="常规 43 9 2 3" xfId="461"/>
    <cellStyle name="常规 43 9 3" xfId="1028"/>
    <cellStyle name="常规 43 9 4" xfId="719"/>
    <cellStyle name="常规 43 9 5" xfId="1501"/>
    <cellStyle name="常规 45" xfId="47"/>
    <cellStyle name="常规 45 10" xfId="99"/>
    <cellStyle name="常规 45 10 2" xfId="414"/>
    <cellStyle name="常规 45 10 2 2" xfId="447"/>
    <cellStyle name="常规 45 10 2 3" xfId="861"/>
    <cellStyle name="常规 45 10 3" xfId="1141"/>
    <cellStyle name="常规 45 10 4" xfId="994"/>
    <cellStyle name="常规 45 10 5" xfId="1411"/>
    <cellStyle name="常规 45 11" xfId="168"/>
    <cellStyle name="常规 45 11 2" xfId="1142"/>
    <cellStyle name="常规 45 11 3" xfId="1235"/>
    <cellStyle name="常规 45 11 4" xfId="1545"/>
    <cellStyle name="常规 45 12" xfId="180"/>
    <cellStyle name="常规 45 12 2" xfId="1143"/>
    <cellStyle name="常规 45 12 3" xfId="1247"/>
    <cellStyle name="常规 45 12 4" xfId="1554"/>
    <cellStyle name="常规 45 13" xfId="165"/>
    <cellStyle name="常规 45 13 2" xfId="1144"/>
    <cellStyle name="常规 45 13 3" xfId="1232"/>
    <cellStyle name="常规 45 13 4" xfId="1542"/>
    <cellStyle name="常规 45 14" xfId="181"/>
    <cellStyle name="常规 45 14 2" xfId="1145"/>
    <cellStyle name="常规 45 14 3" xfId="1248"/>
    <cellStyle name="常规 45 14 4" xfId="1555"/>
    <cellStyle name="常规 45 15" xfId="163"/>
    <cellStyle name="常规 45 15 2" xfId="1147"/>
    <cellStyle name="常规 45 15 3" xfId="1230"/>
    <cellStyle name="常规 45 15 4" xfId="1540"/>
    <cellStyle name="常规 45 16" xfId="155"/>
    <cellStyle name="常规 45 16 2" xfId="832"/>
    <cellStyle name="常规 45 16 3" xfId="991"/>
    <cellStyle name="常规 45 17" xfId="613"/>
    <cellStyle name="常规 45 18" xfId="664"/>
    <cellStyle name="常规 45 19" xfId="574"/>
    <cellStyle name="常规 45 2" xfId="100"/>
    <cellStyle name="常规 45 2 10" xfId="873"/>
    <cellStyle name="常规 45 2 11" xfId="880"/>
    <cellStyle name="常规 45 2 12" xfId="1368"/>
    <cellStyle name="常规 45 2 2" xfId="221"/>
    <cellStyle name="常规 45 2 2 2" xfId="1149"/>
    <cellStyle name="常规 45 2 2 3" xfId="1288"/>
    <cellStyle name="常规 45 2 2 4" xfId="1592"/>
    <cellStyle name="常规 45 2 3" xfId="260"/>
    <cellStyle name="常规 45 2 3 2" xfId="1150"/>
    <cellStyle name="常规 45 2 3 3" xfId="1327"/>
    <cellStyle name="常规 45 2 3 4" xfId="1627"/>
    <cellStyle name="常规 45 2 4" xfId="299"/>
    <cellStyle name="常规 45 2 4 2" xfId="1151"/>
    <cellStyle name="常规 45 2 4 3" xfId="1366"/>
    <cellStyle name="常规 45 2 4 4" xfId="1659"/>
    <cellStyle name="常规 45 2 5" xfId="337"/>
    <cellStyle name="常规 45 2 5 2" xfId="1152"/>
    <cellStyle name="常规 45 2 5 3" xfId="1403"/>
    <cellStyle name="常规 45 2 5 4" xfId="1681"/>
    <cellStyle name="常规 45 2 6" xfId="375"/>
    <cellStyle name="常规 45 2 6 2" xfId="939"/>
    <cellStyle name="常规 45 2 6 3" xfId="1441"/>
    <cellStyle name="常规 45 2 6 4" xfId="1696"/>
    <cellStyle name="常规 45 2 7" xfId="415"/>
    <cellStyle name="常规 45 2 7 2" xfId="837"/>
    <cellStyle name="常规 45 2 7 3" xfId="996"/>
    <cellStyle name="常规 45 2 8" xfId="495"/>
    <cellStyle name="常规 45 2 9" xfId="714"/>
    <cellStyle name="常规 45 20" xfId="1106"/>
    <cellStyle name="常规 45 21" xfId="1466"/>
    <cellStyle name="常规 45 3" xfId="101"/>
    <cellStyle name="常规 45 3 2" xfId="416"/>
    <cellStyle name="常规 45 3 2 2" xfId="838"/>
    <cellStyle name="常规 45 3 2 3" xfId="997"/>
    <cellStyle name="常规 45 3 3" xfId="980"/>
    <cellStyle name="常规 45 3 4" xfId="909"/>
    <cellStyle name="常规 45 3 5" xfId="1434"/>
    <cellStyle name="常规 45 4" xfId="102"/>
    <cellStyle name="常规 45 4 2" xfId="417"/>
    <cellStyle name="常规 45 4 2 2" xfId="830"/>
    <cellStyle name="常规 45 4 2 3" xfId="989"/>
    <cellStyle name="常规 45 4 3" xfId="469"/>
    <cellStyle name="常规 45 4 4" xfId="918"/>
    <cellStyle name="常规 45 4 5" xfId="1425"/>
    <cellStyle name="常规 45 5" xfId="103"/>
    <cellStyle name="常规 45 5 2" xfId="418"/>
    <cellStyle name="常规 45 5 2 2" xfId="839"/>
    <cellStyle name="常规 45 5 2 3" xfId="998"/>
    <cellStyle name="常规 45 5 3" xfId="1017"/>
    <cellStyle name="常规 45 5 4" xfId="924"/>
    <cellStyle name="常规 45 5 5" xfId="1437"/>
    <cellStyle name="常规 45 6" xfId="104"/>
    <cellStyle name="常规 45 6 2" xfId="419"/>
    <cellStyle name="常规 45 6 2 2" xfId="841"/>
    <cellStyle name="常规 45 6 2 3" xfId="1000"/>
    <cellStyle name="常规 45 6 3" xfId="1156"/>
    <cellStyle name="常规 45 6 4" xfId="868"/>
    <cellStyle name="常规 45 6 5" xfId="1367"/>
    <cellStyle name="常规 45 7" xfId="10"/>
    <cellStyle name="常规 45 7 2" xfId="385"/>
    <cellStyle name="常规 45 7 2 2" xfId="616"/>
    <cellStyle name="常规 45 7 2 3" xfId="660"/>
    <cellStyle name="常规 45 7 3" xfId="1005"/>
    <cellStyle name="常规 45 7 4" xfId="825"/>
    <cellStyle name="常规 45 7 5" xfId="1494"/>
    <cellStyle name="常规 45 8" xfId="11"/>
    <cellStyle name="常规 45 8 2" xfId="384"/>
    <cellStyle name="常规 45 8 2 2" xfId="629"/>
    <cellStyle name="常规 45 8 2 3" xfId="528"/>
    <cellStyle name="常规 45 8 3" xfId="1003"/>
    <cellStyle name="常规 45 8 4" xfId="767"/>
    <cellStyle name="常规 45 8 5" xfId="1493"/>
    <cellStyle name="常规 45 9" xfId="12"/>
    <cellStyle name="常规 45 9 2" xfId="383"/>
    <cellStyle name="常规 45 9 2 2" xfId="843"/>
    <cellStyle name="常规 45 9 2 3" xfId="1002"/>
    <cellStyle name="常规 45 9 3" xfId="844"/>
    <cellStyle name="常规 45 9 4" xfId="992"/>
    <cellStyle name="常规 45 9 5" xfId="1492"/>
    <cellStyle name="常规 46" xfId="49"/>
    <cellStyle name="常规 46 10" xfId="105"/>
    <cellStyle name="常规 46 10 2" xfId="420"/>
    <cellStyle name="常规 46 10 2 2" xfId="845"/>
    <cellStyle name="常规 46 10 2 3" xfId="1004"/>
    <cellStyle name="常规 46 10 3" xfId="1160"/>
    <cellStyle name="常规 46 10 4" xfId="470"/>
    <cellStyle name="常规 46 10 5" xfId="1454"/>
    <cellStyle name="常规 46 11" xfId="170"/>
    <cellStyle name="常规 46 11 2" xfId="638"/>
    <cellStyle name="常规 46 11 3" xfId="1237"/>
    <cellStyle name="常规 46 11 4" xfId="1546"/>
    <cellStyle name="常规 46 12" xfId="178"/>
    <cellStyle name="常规 46 12 2" xfId="1162"/>
    <cellStyle name="常规 46 12 3" xfId="1245"/>
    <cellStyle name="常规 46 12 4" xfId="1552"/>
    <cellStyle name="常规 46 13" xfId="123"/>
    <cellStyle name="常规 46 13 2" xfId="1163"/>
    <cellStyle name="常规 46 13 3" xfId="1190"/>
    <cellStyle name="常规 46 13 4" xfId="1504"/>
    <cellStyle name="常规 46 14" xfId="179"/>
    <cellStyle name="常规 46 14 2" xfId="1165"/>
    <cellStyle name="常规 46 14 3" xfId="1246"/>
    <cellStyle name="常规 46 14 4" xfId="1553"/>
    <cellStyle name="常规 46 15" xfId="167"/>
    <cellStyle name="常规 46 15 2" xfId="1158"/>
    <cellStyle name="常规 46 15 3" xfId="1234"/>
    <cellStyle name="常规 46 15 4" xfId="1544"/>
    <cellStyle name="常规 46 16" xfId="174"/>
    <cellStyle name="常规 46 16 2" xfId="850"/>
    <cellStyle name="常规 46 16 3" xfId="1009"/>
    <cellStyle name="常规 46 17" xfId="615"/>
    <cellStyle name="常规 46 18" xfId="662"/>
    <cellStyle name="常规 46 19" xfId="577"/>
    <cellStyle name="常规 46 2" xfId="106"/>
    <cellStyle name="常规 46 2 10" xfId="459"/>
    <cellStyle name="常规 46 2 11" xfId="945"/>
    <cellStyle name="常规 46 2 12" xfId="1439"/>
    <cellStyle name="常规 46 2 2" xfId="227"/>
    <cellStyle name="常规 46 2 2 2" xfId="831"/>
    <cellStyle name="常规 46 2 2 3" xfId="1294"/>
    <cellStyle name="常规 46 2 2 4" xfId="1598"/>
    <cellStyle name="常规 46 2 3" xfId="266"/>
    <cellStyle name="常规 46 2 3 2" xfId="1167"/>
    <cellStyle name="常规 46 2 3 3" xfId="1333"/>
    <cellStyle name="常规 46 2 3 4" xfId="1633"/>
    <cellStyle name="常规 46 2 4" xfId="305"/>
    <cellStyle name="常规 46 2 4 2" xfId="455"/>
    <cellStyle name="常规 46 2 4 3" xfId="1372"/>
    <cellStyle name="常规 46 2 4 4" xfId="1663"/>
    <cellStyle name="常规 46 2 5" xfId="343"/>
    <cellStyle name="常规 46 2 5 2" xfId="1168"/>
    <cellStyle name="常规 46 2 5 3" xfId="1409"/>
    <cellStyle name="常规 46 2 5 4" xfId="1683"/>
    <cellStyle name="常规 46 2 6" xfId="381"/>
    <cellStyle name="常规 46 2 6 2" xfId="1169"/>
    <cellStyle name="常规 46 2 6 3" xfId="1447"/>
    <cellStyle name="常规 46 2 6 4" xfId="1697"/>
    <cellStyle name="常规 46 2 7" xfId="421"/>
    <cellStyle name="常规 46 2 7 2" xfId="854"/>
    <cellStyle name="常规 46 2 7 3" xfId="1013"/>
    <cellStyle name="常规 46 2 8" xfId="618"/>
    <cellStyle name="常规 46 2 9" xfId="444"/>
    <cellStyle name="常规 46 20" xfId="1091"/>
    <cellStyle name="常规 46 21" xfId="1464"/>
    <cellStyle name="常规 46 3" xfId="107"/>
    <cellStyle name="常规 46 3 2" xfId="422"/>
    <cellStyle name="常规 46 3 2 2" xfId="856"/>
    <cellStyle name="常规 46 3 2 3" xfId="1015"/>
    <cellStyle name="常规 46 3 3" xfId="1171"/>
    <cellStyle name="常规 46 3 4" xfId="947"/>
    <cellStyle name="常规 46 3 5" xfId="1436"/>
    <cellStyle name="常规 46 4" xfId="108"/>
    <cellStyle name="常规 46 4 2" xfId="423"/>
    <cellStyle name="常规 46 4 2 2" xfId="652"/>
    <cellStyle name="常规 46 4 2 3" xfId="595"/>
    <cellStyle name="常规 46 4 3" xfId="1173"/>
    <cellStyle name="常规 46 4 4" xfId="955"/>
    <cellStyle name="常规 46 4 5" xfId="1443"/>
    <cellStyle name="常规 46 5" xfId="109"/>
    <cellStyle name="常规 46 5 2" xfId="424"/>
    <cellStyle name="常规 46 5 2 2" xfId="661"/>
    <cellStyle name="常规 46 5 2 3" xfId="518"/>
    <cellStyle name="常规 46 5 3" xfId="1174"/>
    <cellStyle name="常规 46 5 4" xfId="957"/>
    <cellStyle name="常规 46 5 5" xfId="1442"/>
    <cellStyle name="常规 46 6" xfId="110"/>
    <cellStyle name="常规 46 6 2" xfId="425"/>
    <cellStyle name="常规 46 6 2 2" xfId="670"/>
    <cellStyle name="常规 46 6 2 3" xfId="524"/>
    <cellStyle name="常规 46 6 3" xfId="1175"/>
    <cellStyle name="常规 46 6 4" xfId="960"/>
    <cellStyle name="常规 46 6 5" xfId="1435"/>
    <cellStyle name="常规 46 7" xfId="111"/>
    <cellStyle name="常规 46 7 2" xfId="426"/>
    <cellStyle name="常规 46 7 2 2" xfId="475"/>
    <cellStyle name="常规 46 7 2 3" xfId="833"/>
    <cellStyle name="常规 46 7 3" xfId="1176"/>
    <cellStyle name="常规 46 7 4" xfId="964"/>
    <cellStyle name="常规 46 7 5" xfId="1452"/>
    <cellStyle name="常规 46 8" xfId="112"/>
    <cellStyle name="常规 46 8 2" xfId="427"/>
    <cellStyle name="常规 46 8 2 2" xfId="683"/>
    <cellStyle name="常规 46 8 2 3" xfId="546"/>
    <cellStyle name="常规 46 8 3" xfId="1177"/>
    <cellStyle name="常规 46 8 4" xfId="968"/>
    <cellStyle name="常规 46 8 5" xfId="1438"/>
    <cellStyle name="常规 46 9" xfId="113"/>
    <cellStyle name="常规 46 9 2" xfId="428"/>
    <cellStyle name="常规 46 9 2 2" xfId="699"/>
    <cellStyle name="常规 46 9 2 3" xfId="481"/>
    <cellStyle name="常规 46 9 3" xfId="1178"/>
    <cellStyle name="常规 46 9 4" xfId="972"/>
    <cellStyle name="常规 46 9 5" xfId="1445"/>
    <cellStyle name="常规 5" xfId="114"/>
    <cellStyle name="常规 5 2" xfId="6"/>
    <cellStyle name="常规 5 2 2" xfId="389"/>
    <cellStyle name="常规 5 2 2 2" xfId="462"/>
    <cellStyle name="常规 5 2 2 3" xfId="633"/>
    <cellStyle name="常规 5 2 3" xfId="1008"/>
    <cellStyle name="常规 5 2 4" xfId="1182"/>
    <cellStyle name="常规 5 2 5" xfId="1417"/>
    <cellStyle name="常规 5 3" xfId="429"/>
    <cellStyle name="常规 5 3 2" xfId="863"/>
    <cellStyle name="常规 5 3 3" xfId="1022"/>
    <cellStyle name="常规 5 4" xfId="534"/>
    <cellStyle name="常规 5 5" xfId="583"/>
    <cellStyle name="常规 5 6" xfId="1415"/>
    <cellStyle name="常规 6" xfId="5"/>
    <cellStyle name="常规 6 2" xfId="115"/>
    <cellStyle name="常规 6 2 2" xfId="430"/>
    <cellStyle name="常规 6 2 2 2" xfId="865"/>
    <cellStyle name="常规 6 2 2 3" xfId="1024"/>
    <cellStyle name="常规 6 2 3" xfId="1180"/>
    <cellStyle name="常规 6 2 4" xfId="780"/>
    <cellStyle name="常规 6 2 5" xfId="1414"/>
    <cellStyle name="常规 6 3" xfId="351"/>
    <cellStyle name="常规 6 3 2" xfId="866"/>
    <cellStyle name="常规 6 3 3" xfId="1025"/>
    <cellStyle name="常规 6 4" xfId="1014"/>
    <cellStyle name="常规 6 5" xfId="1164"/>
    <cellStyle name="常规 6 6" xfId="1498"/>
    <cellStyle name="常规 7" xfId="116"/>
    <cellStyle name="常规 7 2" xfId="117"/>
    <cellStyle name="常规 7 2 2" xfId="432"/>
    <cellStyle name="常规 7 2 2 2" xfId="848"/>
    <cellStyle name="常规 7 2 2 3" xfId="1007"/>
    <cellStyle name="常规 7 2 3" xfId="1183"/>
    <cellStyle name="常规 7 2 4" xfId="858"/>
    <cellStyle name="常规 7 2 5" xfId="1446"/>
    <cellStyle name="常规 7 3" xfId="431"/>
    <cellStyle name="常规 7 3 2" xfId="445"/>
    <cellStyle name="常规 7 3 3" xfId="687"/>
    <cellStyle name="常规 7 4" xfId="794"/>
    <cellStyle name="常规 7 5" xfId="974"/>
    <cellStyle name="常规 7 6" xfId="1418"/>
    <cellStyle name="常规 8" xfId="118"/>
    <cellStyle name="常规 8 2" xfId="13"/>
    <cellStyle name="常规 8 2 2" xfId="382"/>
    <cellStyle name="常规 8 2 2 2" xfId="695"/>
    <cellStyle name="常规 8 2 2 3" xfId="516"/>
    <cellStyle name="常规 8 2 3" xfId="987"/>
    <cellStyle name="常规 8 2 4" xfId="799"/>
    <cellStyle name="常规 8 2 5" xfId="1491"/>
    <cellStyle name="常规 8 3" xfId="433"/>
    <cellStyle name="常规 8 3 2" xfId="472"/>
    <cellStyle name="常规 8 3 3" xfId="836"/>
    <cellStyle name="常规 8 4" xfId="1184"/>
    <cellStyle name="常规 8 5" xfId="1016"/>
    <cellStyle name="常规 8 6" xfId="1440"/>
    <cellStyle name="常规 9" xfId="119"/>
    <cellStyle name="常规 9 2" xfId="120"/>
    <cellStyle name="常规 9 2 2" xfId="435"/>
    <cellStyle name="常规 9 2 2 2" xfId="656"/>
    <cellStyle name="常规 9 2 2 3" xfId="591"/>
    <cellStyle name="常规 9 2 3" xfId="1186"/>
    <cellStyle name="常规 9 2 4" xfId="1187"/>
    <cellStyle name="常规 9 2 5" xfId="1502"/>
    <cellStyle name="常规 9 3" xfId="434"/>
    <cellStyle name="常规 9 3 2" xfId="741"/>
    <cellStyle name="常规 9 3 3" xfId="900"/>
    <cellStyle name="常规 9 4" xfId="1185"/>
    <cellStyle name="常规 9 5" xfId="443"/>
    <cellStyle name="常规 9 6" xfId="14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view="pageBreakPreview" zoomScaleNormal="86" zoomScaleSheetLayoutView="100" workbookViewId="0">
      <selection activeCell="A2" sqref="A2:Y2"/>
    </sheetView>
  </sheetViews>
  <sheetFormatPr defaultColWidth="9" defaultRowHeight="12"/>
  <cols>
    <col min="1" max="1" width="22.625" style="14" customWidth="1"/>
    <col min="2" max="2" width="18.375" style="44" customWidth="1"/>
    <col min="3" max="3" width="13.5" style="44" customWidth="1"/>
    <col min="4" max="4" width="10.5" style="14" customWidth="1"/>
    <col min="5" max="5" width="6.25" style="14" customWidth="1"/>
    <col min="6" max="6" width="9" style="14"/>
    <col min="7" max="7" width="6.875" style="14" customWidth="1"/>
    <col min="8" max="8" width="7.125" style="14" customWidth="1"/>
    <col min="9" max="236" width="9" style="14"/>
    <col min="237" max="237" width="22.625" style="14" customWidth="1"/>
    <col min="238" max="238" width="29.25" style="14" customWidth="1"/>
    <col min="239" max="239" width="13.5" style="14" customWidth="1"/>
    <col min="240" max="240" width="10.5" style="14" customWidth="1"/>
    <col min="241" max="241" width="6.25" style="14" customWidth="1"/>
    <col min="242" max="242" width="9" style="14"/>
    <col min="243" max="243" width="6.875" style="14" customWidth="1"/>
    <col min="244" max="244" width="4" style="14" customWidth="1"/>
    <col min="245" max="245" width="10.5" style="14" customWidth="1"/>
    <col min="246" max="246" width="6.25" style="14" customWidth="1"/>
    <col min="247" max="247" width="9" style="14"/>
    <col min="248" max="248" width="6.875" style="14" customWidth="1"/>
    <col min="249" max="249" width="4" style="14" customWidth="1"/>
    <col min="250" max="250" width="9" style="14"/>
    <col min="251" max="251" width="6.25" style="14" customWidth="1"/>
    <col min="252" max="252" width="9" style="14"/>
    <col min="253" max="253" width="9" style="14" customWidth="1"/>
    <col min="254" max="254" width="13.75" style="14" customWidth="1"/>
    <col min="255" max="255" width="25.125" style="14" customWidth="1"/>
    <col min="256" max="492" width="9" style="14"/>
    <col min="493" max="493" width="22.625" style="14" customWidth="1"/>
    <col min="494" max="494" width="29.25" style="14" customWidth="1"/>
    <col min="495" max="495" width="13.5" style="14" customWidth="1"/>
    <col min="496" max="496" width="10.5" style="14" customWidth="1"/>
    <col min="497" max="497" width="6.25" style="14" customWidth="1"/>
    <col min="498" max="498" width="9" style="14"/>
    <col min="499" max="499" width="6.875" style="14" customWidth="1"/>
    <col min="500" max="500" width="4" style="14" customWidth="1"/>
    <col min="501" max="501" width="10.5" style="14" customWidth="1"/>
    <col min="502" max="502" width="6.25" style="14" customWidth="1"/>
    <col min="503" max="503" width="9" style="14"/>
    <col min="504" max="504" width="6.875" style="14" customWidth="1"/>
    <col min="505" max="505" width="4" style="14" customWidth="1"/>
    <col min="506" max="506" width="9" style="14"/>
    <col min="507" max="507" width="6.25" style="14" customWidth="1"/>
    <col min="508" max="508" width="9" style="14"/>
    <col min="509" max="509" width="9" style="14" customWidth="1"/>
    <col min="510" max="510" width="13.75" style="14" customWidth="1"/>
    <col min="511" max="511" width="25.125" style="14" customWidth="1"/>
    <col min="512" max="748" width="9" style="14"/>
    <col min="749" max="749" width="22.625" style="14" customWidth="1"/>
    <col min="750" max="750" width="29.25" style="14" customWidth="1"/>
    <col min="751" max="751" width="13.5" style="14" customWidth="1"/>
    <col min="752" max="752" width="10.5" style="14" customWidth="1"/>
    <col min="753" max="753" width="6.25" style="14" customWidth="1"/>
    <col min="754" max="754" width="9" style="14"/>
    <col min="755" max="755" width="6.875" style="14" customWidth="1"/>
    <col min="756" max="756" width="4" style="14" customWidth="1"/>
    <col min="757" max="757" width="10.5" style="14" customWidth="1"/>
    <col min="758" max="758" width="6.25" style="14" customWidth="1"/>
    <col min="759" max="759" width="9" style="14"/>
    <col min="760" max="760" width="6.875" style="14" customWidth="1"/>
    <col min="761" max="761" width="4" style="14" customWidth="1"/>
    <col min="762" max="762" width="9" style="14"/>
    <col min="763" max="763" width="6.25" style="14" customWidth="1"/>
    <col min="764" max="764" width="9" style="14"/>
    <col min="765" max="765" width="9" style="14" customWidth="1"/>
    <col min="766" max="766" width="13.75" style="14" customWidth="1"/>
    <col min="767" max="767" width="25.125" style="14" customWidth="1"/>
    <col min="768" max="1004" width="9" style="14"/>
    <col min="1005" max="1005" width="22.625" style="14" customWidth="1"/>
    <col min="1006" max="1006" width="29.25" style="14" customWidth="1"/>
    <col min="1007" max="1007" width="13.5" style="14" customWidth="1"/>
    <col min="1008" max="1008" width="10.5" style="14" customWidth="1"/>
    <col min="1009" max="1009" width="6.25" style="14" customWidth="1"/>
    <col min="1010" max="1010" width="9" style="14"/>
    <col min="1011" max="1011" width="6.875" style="14" customWidth="1"/>
    <col min="1012" max="1012" width="4" style="14" customWidth="1"/>
    <col min="1013" max="1013" width="10.5" style="14" customWidth="1"/>
    <col min="1014" max="1014" width="6.25" style="14" customWidth="1"/>
    <col min="1015" max="1015" width="9" style="14"/>
    <col min="1016" max="1016" width="6.875" style="14" customWidth="1"/>
    <col min="1017" max="1017" width="4" style="14" customWidth="1"/>
    <col min="1018" max="1018" width="9" style="14"/>
    <col min="1019" max="1019" width="6.25" style="14" customWidth="1"/>
    <col min="1020" max="1020" width="9" style="14"/>
    <col min="1021" max="1021" width="9" style="14" customWidth="1"/>
    <col min="1022" max="1022" width="13.75" style="14" customWidth="1"/>
    <col min="1023" max="1023" width="25.125" style="14" customWidth="1"/>
    <col min="1024" max="1260" width="9" style="14"/>
    <col min="1261" max="1261" width="22.625" style="14" customWidth="1"/>
    <col min="1262" max="1262" width="29.25" style="14" customWidth="1"/>
    <col min="1263" max="1263" width="13.5" style="14" customWidth="1"/>
    <col min="1264" max="1264" width="10.5" style="14" customWidth="1"/>
    <col min="1265" max="1265" width="6.25" style="14" customWidth="1"/>
    <col min="1266" max="1266" width="9" style="14"/>
    <col min="1267" max="1267" width="6.875" style="14" customWidth="1"/>
    <col min="1268" max="1268" width="4" style="14" customWidth="1"/>
    <col min="1269" max="1269" width="10.5" style="14" customWidth="1"/>
    <col min="1270" max="1270" width="6.25" style="14" customWidth="1"/>
    <col min="1271" max="1271" width="9" style="14"/>
    <col min="1272" max="1272" width="6.875" style="14" customWidth="1"/>
    <col min="1273" max="1273" width="4" style="14" customWidth="1"/>
    <col min="1274" max="1274" width="9" style="14"/>
    <col min="1275" max="1275" width="6.25" style="14" customWidth="1"/>
    <col min="1276" max="1276" width="9" style="14"/>
    <col min="1277" max="1277" width="9" style="14" customWidth="1"/>
    <col min="1278" max="1278" width="13.75" style="14" customWidth="1"/>
    <col min="1279" max="1279" width="25.125" style="14" customWidth="1"/>
    <col min="1280" max="1516" width="9" style="14"/>
    <col min="1517" max="1517" width="22.625" style="14" customWidth="1"/>
    <col min="1518" max="1518" width="29.25" style="14" customWidth="1"/>
    <col min="1519" max="1519" width="13.5" style="14" customWidth="1"/>
    <col min="1520" max="1520" width="10.5" style="14" customWidth="1"/>
    <col min="1521" max="1521" width="6.25" style="14" customWidth="1"/>
    <col min="1522" max="1522" width="9" style="14"/>
    <col min="1523" max="1523" width="6.875" style="14" customWidth="1"/>
    <col min="1524" max="1524" width="4" style="14" customWidth="1"/>
    <col min="1525" max="1525" width="10.5" style="14" customWidth="1"/>
    <col min="1526" max="1526" width="6.25" style="14" customWidth="1"/>
    <col min="1527" max="1527" width="9" style="14"/>
    <col min="1528" max="1528" width="6.875" style="14" customWidth="1"/>
    <col min="1529" max="1529" width="4" style="14" customWidth="1"/>
    <col min="1530" max="1530" width="9" style="14"/>
    <col min="1531" max="1531" width="6.25" style="14" customWidth="1"/>
    <col min="1532" max="1532" width="9" style="14"/>
    <col min="1533" max="1533" width="9" style="14" customWidth="1"/>
    <col min="1534" max="1534" width="13.75" style="14" customWidth="1"/>
    <col min="1535" max="1535" width="25.125" style="14" customWidth="1"/>
    <col min="1536" max="1772" width="9" style="14"/>
    <col min="1773" max="1773" width="22.625" style="14" customWidth="1"/>
    <col min="1774" max="1774" width="29.25" style="14" customWidth="1"/>
    <col min="1775" max="1775" width="13.5" style="14" customWidth="1"/>
    <col min="1776" max="1776" width="10.5" style="14" customWidth="1"/>
    <col min="1777" max="1777" width="6.25" style="14" customWidth="1"/>
    <col min="1778" max="1778" width="9" style="14"/>
    <col min="1779" max="1779" width="6.875" style="14" customWidth="1"/>
    <col min="1780" max="1780" width="4" style="14" customWidth="1"/>
    <col min="1781" max="1781" width="10.5" style="14" customWidth="1"/>
    <col min="1782" max="1782" width="6.25" style="14" customWidth="1"/>
    <col min="1783" max="1783" width="9" style="14"/>
    <col min="1784" max="1784" width="6.875" style="14" customWidth="1"/>
    <col min="1785" max="1785" width="4" style="14" customWidth="1"/>
    <col min="1786" max="1786" width="9" style="14"/>
    <col min="1787" max="1787" width="6.25" style="14" customWidth="1"/>
    <col min="1788" max="1788" width="9" style="14"/>
    <col min="1789" max="1789" width="9" style="14" customWidth="1"/>
    <col min="1790" max="1790" width="13.75" style="14" customWidth="1"/>
    <col min="1791" max="1791" width="25.125" style="14" customWidth="1"/>
    <col min="1792" max="2028" width="9" style="14"/>
    <col min="2029" max="2029" width="22.625" style="14" customWidth="1"/>
    <col min="2030" max="2030" width="29.25" style="14" customWidth="1"/>
    <col min="2031" max="2031" width="13.5" style="14" customWidth="1"/>
    <col min="2032" max="2032" width="10.5" style="14" customWidth="1"/>
    <col min="2033" max="2033" width="6.25" style="14" customWidth="1"/>
    <col min="2034" max="2034" width="9" style="14"/>
    <col min="2035" max="2035" width="6.875" style="14" customWidth="1"/>
    <col min="2036" max="2036" width="4" style="14" customWidth="1"/>
    <col min="2037" max="2037" width="10.5" style="14" customWidth="1"/>
    <col min="2038" max="2038" width="6.25" style="14" customWidth="1"/>
    <col min="2039" max="2039" width="9" style="14"/>
    <col min="2040" max="2040" width="6.875" style="14" customWidth="1"/>
    <col min="2041" max="2041" width="4" style="14" customWidth="1"/>
    <col min="2042" max="2042" width="9" style="14"/>
    <col min="2043" max="2043" width="6.25" style="14" customWidth="1"/>
    <col min="2044" max="2044" width="9" style="14"/>
    <col min="2045" max="2045" width="9" style="14" customWidth="1"/>
    <col min="2046" max="2046" width="13.75" style="14" customWidth="1"/>
    <col min="2047" max="2047" width="25.125" style="14" customWidth="1"/>
    <col min="2048" max="2284" width="9" style="14"/>
    <col min="2285" max="2285" width="22.625" style="14" customWidth="1"/>
    <col min="2286" max="2286" width="29.25" style="14" customWidth="1"/>
    <col min="2287" max="2287" width="13.5" style="14" customWidth="1"/>
    <col min="2288" max="2288" width="10.5" style="14" customWidth="1"/>
    <col min="2289" max="2289" width="6.25" style="14" customWidth="1"/>
    <col min="2290" max="2290" width="9" style="14"/>
    <col min="2291" max="2291" width="6.875" style="14" customWidth="1"/>
    <col min="2292" max="2292" width="4" style="14" customWidth="1"/>
    <col min="2293" max="2293" width="10.5" style="14" customWidth="1"/>
    <col min="2294" max="2294" width="6.25" style="14" customWidth="1"/>
    <col min="2295" max="2295" width="9" style="14"/>
    <col min="2296" max="2296" width="6.875" style="14" customWidth="1"/>
    <col min="2297" max="2297" width="4" style="14" customWidth="1"/>
    <col min="2298" max="2298" width="9" style="14"/>
    <col min="2299" max="2299" width="6.25" style="14" customWidth="1"/>
    <col min="2300" max="2300" width="9" style="14"/>
    <col min="2301" max="2301" width="9" style="14" customWidth="1"/>
    <col min="2302" max="2302" width="13.75" style="14" customWidth="1"/>
    <col min="2303" max="2303" width="25.125" style="14" customWidth="1"/>
    <col min="2304" max="2540" width="9" style="14"/>
    <col min="2541" max="2541" width="22.625" style="14" customWidth="1"/>
    <col min="2542" max="2542" width="29.25" style="14" customWidth="1"/>
    <col min="2543" max="2543" width="13.5" style="14" customWidth="1"/>
    <col min="2544" max="2544" width="10.5" style="14" customWidth="1"/>
    <col min="2545" max="2545" width="6.25" style="14" customWidth="1"/>
    <col min="2546" max="2546" width="9" style="14"/>
    <col min="2547" max="2547" width="6.875" style="14" customWidth="1"/>
    <col min="2548" max="2548" width="4" style="14" customWidth="1"/>
    <col min="2549" max="2549" width="10.5" style="14" customWidth="1"/>
    <col min="2550" max="2550" width="6.25" style="14" customWidth="1"/>
    <col min="2551" max="2551" width="9" style="14"/>
    <col min="2552" max="2552" width="6.875" style="14" customWidth="1"/>
    <col min="2553" max="2553" width="4" style="14" customWidth="1"/>
    <col min="2554" max="2554" width="9" style="14"/>
    <col min="2555" max="2555" width="6.25" style="14" customWidth="1"/>
    <col min="2556" max="2556" width="9" style="14"/>
    <col min="2557" max="2557" width="9" style="14" customWidth="1"/>
    <col min="2558" max="2558" width="13.75" style="14" customWidth="1"/>
    <col min="2559" max="2559" width="25.125" style="14" customWidth="1"/>
    <col min="2560" max="2796" width="9" style="14"/>
    <col min="2797" max="2797" width="22.625" style="14" customWidth="1"/>
    <col min="2798" max="2798" width="29.25" style="14" customWidth="1"/>
    <col min="2799" max="2799" width="13.5" style="14" customWidth="1"/>
    <col min="2800" max="2800" width="10.5" style="14" customWidth="1"/>
    <col min="2801" max="2801" width="6.25" style="14" customWidth="1"/>
    <col min="2802" max="2802" width="9" style="14"/>
    <col min="2803" max="2803" width="6.875" style="14" customWidth="1"/>
    <col min="2804" max="2804" width="4" style="14" customWidth="1"/>
    <col min="2805" max="2805" width="10.5" style="14" customWidth="1"/>
    <col min="2806" max="2806" width="6.25" style="14" customWidth="1"/>
    <col min="2807" max="2807" width="9" style="14"/>
    <col min="2808" max="2808" width="6.875" style="14" customWidth="1"/>
    <col min="2809" max="2809" width="4" style="14" customWidth="1"/>
    <col min="2810" max="2810" width="9" style="14"/>
    <col min="2811" max="2811" width="6.25" style="14" customWidth="1"/>
    <col min="2812" max="2812" width="9" style="14"/>
    <col min="2813" max="2813" width="9" style="14" customWidth="1"/>
    <col min="2814" max="2814" width="13.75" style="14" customWidth="1"/>
    <col min="2815" max="2815" width="25.125" style="14" customWidth="1"/>
    <col min="2816" max="3052" width="9" style="14"/>
    <col min="3053" max="3053" width="22.625" style="14" customWidth="1"/>
    <col min="3054" max="3054" width="29.25" style="14" customWidth="1"/>
    <col min="3055" max="3055" width="13.5" style="14" customWidth="1"/>
    <col min="3056" max="3056" width="10.5" style="14" customWidth="1"/>
    <col min="3057" max="3057" width="6.25" style="14" customWidth="1"/>
    <col min="3058" max="3058" width="9" style="14"/>
    <col min="3059" max="3059" width="6.875" style="14" customWidth="1"/>
    <col min="3060" max="3060" width="4" style="14" customWidth="1"/>
    <col min="3061" max="3061" width="10.5" style="14" customWidth="1"/>
    <col min="3062" max="3062" width="6.25" style="14" customWidth="1"/>
    <col min="3063" max="3063" width="9" style="14"/>
    <col min="3064" max="3064" width="6.875" style="14" customWidth="1"/>
    <col min="3065" max="3065" width="4" style="14" customWidth="1"/>
    <col min="3066" max="3066" width="9" style="14"/>
    <col min="3067" max="3067" width="6.25" style="14" customWidth="1"/>
    <col min="3068" max="3068" width="9" style="14"/>
    <col min="3069" max="3069" width="9" style="14" customWidth="1"/>
    <col min="3070" max="3070" width="13.75" style="14" customWidth="1"/>
    <col min="3071" max="3071" width="25.125" style="14" customWidth="1"/>
    <col min="3072" max="3308" width="9" style="14"/>
    <col min="3309" max="3309" width="22.625" style="14" customWidth="1"/>
    <col min="3310" max="3310" width="29.25" style="14" customWidth="1"/>
    <col min="3311" max="3311" width="13.5" style="14" customWidth="1"/>
    <col min="3312" max="3312" width="10.5" style="14" customWidth="1"/>
    <col min="3313" max="3313" width="6.25" style="14" customWidth="1"/>
    <col min="3314" max="3314" width="9" style="14"/>
    <col min="3315" max="3315" width="6.875" style="14" customWidth="1"/>
    <col min="3316" max="3316" width="4" style="14" customWidth="1"/>
    <col min="3317" max="3317" width="10.5" style="14" customWidth="1"/>
    <col min="3318" max="3318" width="6.25" style="14" customWidth="1"/>
    <col min="3319" max="3319" width="9" style="14"/>
    <col min="3320" max="3320" width="6.875" style="14" customWidth="1"/>
    <col min="3321" max="3321" width="4" style="14" customWidth="1"/>
    <col min="3322" max="3322" width="9" style="14"/>
    <col min="3323" max="3323" width="6.25" style="14" customWidth="1"/>
    <col min="3324" max="3324" width="9" style="14"/>
    <col min="3325" max="3325" width="9" style="14" customWidth="1"/>
    <col min="3326" max="3326" width="13.75" style="14" customWidth="1"/>
    <col min="3327" max="3327" width="25.125" style="14" customWidth="1"/>
    <col min="3328" max="3564" width="9" style="14"/>
    <col min="3565" max="3565" width="22.625" style="14" customWidth="1"/>
    <col min="3566" max="3566" width="29.25" style="14" customWidth="1"/>
    <col min="3567" max="3567" width="13.5" style="14" customWidth="1"/>
    <col min="3568" max="3568" width="10.5" style="14" customWidth="1"/>
    <col min="3569" max="3569" width="6.25" style="14" customWidth="1"/>
    <col min="3570" max="3570" width="9" style="14"/>
    <col min="3571" max="3571" width="6.875" style="14" customWidth="1"/>
    <col min="3572" max="3572" width="4" style="14" customWidth="1"/>
    <col min="3573" max="3573" width="10.5" style="14" customWidth="1"/>
    <col min="3574" max="3574" width="6.25" style="14" customWidth="1"/>
    <col min="3575" max="3575" width="9" style="14"/>
    <col min="3576" max="3576" width="6.875" style="14" customWidth="1"/>
    <col min="3577" max="3577" width="4" style="14" customWidth="1"/>
    <col min="3578" max="3578" width="9" style="14"/>
    <col min="3579" max="3579" width="6.25" style="14" customWidth="1"/>
    <col min="3580" max="3580" width="9" style="14"/>
    <col min="3581" max="3581" width="9" style="14" customWidth="1"/>
    <col min="3582" max="3582" width="13.75" style="14" customWidth="1"/>
    <col min="3583" max="3583" width="25.125" style="14" customWidth="1"/>
    <col min="3584" max="3820" width="9" style="14"/>
    <col min="3821" max="3821" width="22.625" style="14" customWidth="1"/>
    <col min="3822" max="3822" width="29.25" style="14" customWidth="1"/>
    <col min="3823" max="3823" width="13.5" style="14" customWidth="1"/>
    <col min="3824" max="3824" width="10.5" style="14" customWidth="1"/>
    <col min="3825" max="3825" width="6.25" style="14" customWidth="1"/>
    <col min="3826" max="3826" width="9" style="14"/>
    <col min="3827" max="3827" width="6.875" style="14" customWidth="1"/>
    <col min="3828" max="3828" width="4" style="14" customWidth="1"/>
    <col min="3829" max="3829" width="10.5" style="14" customWidth="1"/>
    <col min="3830" max="3830" width="6.25" style="14" customWidth="1"/>
    <col min="3831" max="3831" width="9" style="14"/>
    <col min="3832" max="3832" width="6.875" style="14" customWidth="1"/>
    <col min="3833" max="3833" width="4" style="14" customWidth="1"/>
    <col min="3834" max="3834" width="9" style="14"/>
    <col min="3835" max="3835" width="6.25" style="14" customWidth="1"/>
    <col min="3836" max="3836" width="9" style="14"/>
    <col min="3837" max="3837" width="9" style="14" customWidth="1"/>
    <col min="3838" max="3838" width="13.75" style="14" customWidth="1"/>
    <col min="3839" max="3839" width="25.125" style="14" customWidth="1"/>
    <col min="3840" max="4076" width="9" style="14"/>
    <col min="4077" max="4077" width="22.625" style="14" customWidth="1"/>
    <col min="4078" max="4078" width="29.25" style="14" customWidth="1"/>
    <col min="4079" max="4079" width="13.5" style="14" customWidth="1"/>
    <col min="4080" max="4080" width="10.5" style="14" customWidth="1"/>
    <col min="4081" max="4081" width="6.25" style="14" customWidth="1"/>
    <col min="4082" max="4082" width="9" style="14"/>
    <col min="4083" max="4083" width="6.875" style="14" customWidth="1"/>
    <col min="4084" max="4084" width="4" style="14" customWidth="1"/>
    <col min="4085" max="4085" width="10.5" style="14" customWidth="1"/>
    <col min="4086" max="4086" width="6.25" style="14" customWidth="1"/>
    <col min="4087" max="4087" width="9" style="14"/>
    <col min="4088" max="4088" width="6.875" style="14" customWidth="1"/>
    <col min="4089" max="4089" width="4" style="14" customWidth="1"/>
    <col min="4090" max="4090" width="9" style="14"/>
    <col min="4091" max="4091" width="6.25" style="14" customWidth="1"/>
    <col min="4092" max="4092" width="9" style="14"/>
    <col min="4093" max="4093" width="9" style="14" customWidth="1"/>
    <col min="4094" max="4094" width="13.75" style="14" customWidth="1"/>
    <col min="4095" max="4095" width="25.125" style="14" customWidth="1"/>
    <col min="4096" max="4332" width="9" style="14"/>
    <col min="4333" max="4333" width="22.625" style="14" customWidth="1"/>
    <col min="4334" max="4334" width="29.25" style="14" customWidth="1"/>
    <col min="4335" max="4335" width="13.5" style="14" customWidth="1"/>
    <col min="4336" max="4336" width="10.5" style="14" customWidth="1"/>
    <col min="4337" max="4337" width="6.25" style="14" customWidth="1"/>
    <col min="4338" max="4338" width="9" style="14"/>
    <col min="4339" max="4339" width="6.875" style="14" customWidth="1"/>
    <col min="4340" max="4340" width="4" style="14" customWidth="1"/>
    <col min="4341" max="4341" width="10.5" style="14" customWidth="1"/>
    <col min="4342" max="4342" width="6.25" style="14" customWidth="1"/>
    <col min="4343" max="4343" width="9" style="14"/>
    <col min="4344" max="4344" width="6.875" style="14" customWidth="1"/>
    <col min="4345" max="4345" width="4" style="14" customWidth="1"/>
    <col min="4346" max="4346" width="9" style="14"/>
    <col min="4347" max="4347" width="6.25" style="14" customWidth="1"/>
    <col min="4348" max="4348" width="9" style="14"/>
    <col min="4349" max="4349" width="9" style="14" customWidth="1"/>
    <col min="4350" max="4350" width="13.75" style="14" customWidth="1"/>
    <col min="4351" max="4351" width="25.125" style="14" customWidth="1"/>
    <col min="4352" max="4588" width="9" style="14"/>
    <col min="4589" max="4589" width="22.625" style="14" customWidth="1"/>
    <col min="4590" max="4590" width="29.25" style="14" customWidth="1"/>
    <col min="4591" max="4591" width="13.5" style="14" customWidth="1"/>
    <col min="4592" max="4592" width="10.5" style="14" customWidth="1"/>
    <col min="4593" max="4593" width="6.25" style="14" customWidth="1"/>
    <col min="4594" max="4594" width="9" style="14"/>
    <col min="4595" max="4595" width="6.875" style="14" customWidth="1"/>
    <col min="4596" max="4596" width="4" style="14" customWidth="1"/>
    <col min="4597" max="4597" width="10.5" style="14" customWidth="1"/>
    <col min="4598" max="4598" width="6.25" style="14" customWidth="1"/>
    <col min="4599" max="4599" width="9" style="14"/>
    <col min="4600" max="4600" width="6.875" style="14" customWidth="1"/>
    <col min="4601" max="4601" width="4" style="14" customWidth="1"/>
    <col min="4602" max="4602" width="9" style="14"/>
    <col min="4603" max="4603" width="6.25" style="14" customWidth="1"/>
    <col min="4604" max="4604" width="9" style="14"/>
    <col min="4605" max="4605" width="9" style="14" customWidth="1"/>
    <col min="4606" max="4606" width="13.75" style="14" customWidth="1"/>
    <col min="4607" max="4607" width="25.125" style="14" customWidth="1"/>
    <col min="4608" max="4844" width="9" style="14"/>
    <col min="4845" max="4845" width="22.625" style="14" customWidth="1"/>
    <col min="4846" max="4846" width="29.25" style="14" customWidth="1"/>
    <col min="4847" max="4847" width="13.5" style="14" customWidth="1"/>
    <col min="4848" max="4848" width="10.5" style="14" customWidth="1"/>
    <col min="4849" max="4849" width="6.25" style="14" customWidth="1"/>
    <col min="4850" max="4850" width="9" style="14"/>
    <col min="4851" max="4851" width="6.875" style="14" customWidth="1"/>
    <col min="4852" max="4852" width="4" style="14" customWidth="1"/>
    <col min="4853" max="4853" width="10.5" style="14" customWidth="1"/>
    <col min="4854" max="4854" width="6.25" style="14" customWidth="1"/>
    <col min="4855" max="4855" width="9" style="14"/>
    <col min="4856" max="4856" width="6.875" style="14" customWidth="1"/>
    <col min="4857" max="4857" width="4" style="14" customWidth="1"/>
    <col min="4858" max="4858" width="9" style="14"/>
    <col min="4859" max="4859" width="6.25" style="14" customWidth="1"/>
    <col min="4860" max="4860" width="9" style="14"/>
    <col min="4861" max="4861" width="9" style="14" customWidth="1"/>
    <col min="4862" max="4862" width="13.75" style="14" customWidth="1"/>
    <col min="4863" max="4863" width="25.125" style="14" customWidth="1"/>
    <col min="4864" max="5100" width="9" style="14"/>
    <col min="5101" max="5101" width="22.625" style="14" customWidth="1"/>
    <col min="5102" max="5102" width="29.25" style="14" customWidth="1"/>
    <col min="5103" max="5103" width="13.5" style="14" customWidth="1"/>
    <col min="5104" max="5104" width="10.5" style="14" customWidth="1"/>
    <col min="5105" max="5105" width="6.25" style="14" customWidth="1"/>
    <col min="5106" max="5106" width="9" style="14"/>
    <col min="5107" max="5107" width="6.875" style="14" customWidth="1"/>
    <col min="5108" max="5108" width="4" style="14" customWidth="1"/>
    <col min="5109" max="5109" width="10.5" style="14" customWidth="1"/>
    <col min="5110" max="5110" width="6.25" style="14" customWidth="1"/>
    <col min="5111" max="5111" width="9" style="14"/>
    <col min="5112" max="5112" width="6.875" style="14" customWidth="1"/>
    <col min="5113" max="5113" width="4" style="14" customWidth="1"/>
    <col min="5114" max="5114" width="9" style="14"/>
    <col min="5115" max="5115" width="6.25" style="14" customWidth="1"/>
    <col min="5116" max="5116" width="9" style="14"/>
    <col min="5117" max="5117" width="9" style="14" customWidth="1"/>
    <col min="5118" max="5118" width="13.75" style="14" customWidth="1"/>
    <col min="5119" max="5119" width="25.125" style="14" customWidth="1"/>
    <col min="5120" max="5356" width="9" style="14"/>
    <col min="5357" max="5357" width="22.625" style="14" customWidth="1"/>
    <col min="5358" max="5358" width="29.25" style="14" customWidth="1"/>
    <col min="5359" max="5359" width="13.5" style="14" customWidth="1"/>
    <col min="5360" max="5360" width="10.5" style="14" customWidth="1"/>
    <col min="5361" max="5361" width="6.25" style="14" customWidth="1"/>
    <col min="5362" max="5362" width="9" style="14"/>
    <col min="5363" max="5363" width="6.875" style="14" customWidth="1"/>
    <col min="5364" max="5364" width="4" style="14" customWidth="1"/>
    <col min="5365" max="5365" width="10.5" style="14" customWidth="1"/>
    <col min="5366" max="5366" width="6.25" style="14" customWidth="1"/>
    <col min="5367" max="5367" width="9" style="14"/>
    <col min="5368" max="5368" width="6.875" style="14" customWidth="1"/>
    <col min="5369" max="5369" width="4" style="14" customWidth="1"/>
    <col min="5370" max="5370" width="9" style="14"/>
    <col min="5371" max="5371" width="6.25" style="14" customWidth="1"/>
    <col min="5372" max="5372" width="9" style="14"/>
    <col min="5373" max="5373" width="9" style="14" customWidth="1"/>
    <col min="5374" max="5374" width="13.75" style="14" customWidth="1"/>
    <col min="5375" max="5375" width="25.125" style="14" customWidth="1"/>
    <col min="5376" max="5612" width="9" style="14"/>
    <col min="5613" max="5613" width="22.625" style="14" customWidth="1"/>
    <col min="5614" max="5614" width="29.25" style="14" customWidth="1"/>
    <col min="5615" max="5615" width="13.5" style="14" customWidth="1"/>
    <col min="5616" max="5616" width="10.5" style="14" customWidth="1"/>
    <col min="5617" max="5617" width="6.25" style="14" customWidth="1"/>
    <col min="5618" max="5618" width="9" style="14"/>
    <col min="5619" max="5619" width="6.875" style="14" customWidth="1"/>
    <col min="5620" max="5620" width="4" style="14" customWidth="1"/>
    <col min="5621" max="5621" width="10.5" style="14" customWidth="1"/>
    <col min="5622" max="5622" width="6.25" style="14" customWidth="1"/>
    <col min="5623" max="5623" width="9" style="14"/>
    <col min="5624" max="5624" width="6.875" style="14" customWidth="1"/>
    <col min="5625" max="5625" width="4" style="14" customWidth="1"/>
    <col min="5626" max="5626" width="9" style="14"/>
    <col min="5627" max="5627" width="6.25" style="14" customWidth="1"/>
    <col min="5628" max="5628" width="9" style="14"/>
    <col min="5629" max="5629" width="9" style="14" customWidth="1"/>
    <col min="5630" max="5630" width="13.75" style="14" customWidth="1"/>
    <col min="5631" max="5631" width="25.125" style="14" customWidth="1"/>
    <col min="5632" max="5868" width="9" style="14"/>
    <col min="5869" max="5869" width="22.625" style="14" customWidth="1"/>
    <col min="5870" max="5870" width="29.25" style="14" customWidth="1"/>
    <col min="5871" max="5871" width="13.5" style="14" customWidth="1"/>
    <col min="5872" max="5872" width="10.5" style="14" customWidth="1"/>
    <col min="5873" max="5873" width="6.25" style="14" customWidth="1"/>
    <col min="5874" max="5874" width="9" style="14"/>
    <col min="5875" max="5875" width="6.875" style="14" customWidth="1"/>
    <col min="5876" max="5876" width="4" style="14" customWidth="1"/>
    <col min="5877" max="5877" width="10.5" style="14" customWidth="1"/>
    <col min="5878" max="5878" width="6.25" style="14" customWidth="1"/>
    <col min="5879" max="5879" width="9" style="14"/>
    <col min="5880" max="5880" width="6.875" style="14" customWidth="1"/>
    <col min="5881" max="5881" width="4" style="14" customWidth="1"/>
    <col min="5882" max="5882" width="9" style="14"/>
    <col min="5883" max="5883" width="6.25" style="14" customWidth="1"/>
    <col min="5884" max="5884" width="9" style="14"/>
    <col min="5885" max="5885" width="9" style="14" customWidth="1"/>
    <col min="5886" max="5886" width="13.75" style="14" customWidth="1"/>
    <col min="5887" max="5887" width="25.125" style="14" customWidth="1"/>
    <col min="5888" max="6124" width="9" style="14"/>
    <col min="6125" max="6125" width="22.625" style="14" customWidth="1"/>
    <col min="6126" max="6126" width="29.25" style="14" customWidth="1"/>
    <col min="6127" max="6127" width="13.5" style="14" customWidth="1"/>
    <col min="6128" max="6128" width="10.5" style="14" customWidth="1"/>
    <col min="6129" max="6129" width="6.25" style="14" customWidth="1"/>
    <col min="6130" max="6130" width="9" style="14"/>
    <col min="6131" max="6131" width="6.875" style="14" customWidth="1"/>
    <col min="6132" max="6132" width="4" style="14" customWidth="1"/>
    <col min="6133" max="6133" width="10.5" style="14" customWidth="1"/>
    <col min="6134" max="6134" width="6.25" style="14" customWidth="1"/>
    <col min="6135" max="6135" width="9" style="14"/>
    <col min="6136" max="6136" width="6.875" style="14" customWidth="1"/>
    <col min="6137" max="6137" width="4" style="14" customWidth="1"/>
    <col min="6138" max="6138" width="9" style="14"/>
    <col min="6139" max="6139" width="6.25" style="14" customWidth="1"/>
    <col min="6140" max="6140" width="9" style="14"/>
    <col min="6141" max="6141" width="9" style="14" customWidth="1"/>
    <col min="6142" max="6142" width="13.75" style="14" customWidth="1"/>
    <col min="6143" max="6143" width="25.125" style="14" customWidth="1"/>
    <col min="6144" max="6380" width="9" style="14"/>
    <col min="6381" max="6381" width="22.625" style="14" customWidth="1"/>
    <col min="6382" max="6382" width="29.25" style="14" customWidth="1"/>
    <col min="6383" max="6383" width="13.5" style="14" customWidth="1"/>
    <col min="6384" max="6384" width="10.5" style="14" customWidth="1"/>
    <col min="6385" max="6385" width="6.25" style="14" customWidth="1"/>
    <col min="6386" max="6386" width="9" style="14"/>
    <col min="6387" max="6387" width="6.875" style="14" customWidth="1"/>
    <col min="6388" max="6388" width="4" style="14" customWidth="1"/>
    <col min="6389" max="6389" width="10.5" style="14" customWidth="1"/>
    <col min="6390" max="6390" width="6.25" style="14" customWidth="1"/>
    <col min="6391" max="6391" width="9" style="14"/>
    <col min="6392" max="6392" width="6.875" style="14" customWidth="1"/>
    <col min="6393" max="6393" width="4" style="14" customWidth="1"/>
    <col min="6394" max="6394" width="9" style="14"/>
    <col min="6395" max="6395" width="6.25" style="14" customWidth="1"/>
    <col min="6396" max="6396" width="9" style="14"/>
    <col min="6397" max="6397" width="9" style="14" customWidth="1"/>
    <col min="6398" max="6398" width="13.75" style="14" customWidth="1"/>
    <col min="6399" max="6399" width="25.125" style="14" customWidth="1"/>
    <col min="6400" max="6636" width="9" style="14"/>
    <col min="6637" max="6637" width="22.625" style="14" customWidth="1"/>
    <col min="6638" max="6638" width="29.25" style="14" customWidth="1"/>
    <col min="6639" max="6639" width="13.5" style="14" customWidth="1"/>
    <col min="6640" max="6640" width="10.5" style="14" customWidth="1"/>
    <col min="6641" max="6641" width="6.25" style="14" customWidth="1"/>
    <col min="6642" max="6642" width="9" style="14"/>
    <col min="6643" max="6643" width="6.875" style="14" customWidth="1"/>
    <col min="6644" max="6644" width="4" style="14" customWidth="1"/>
    <col min="6645" max="6645" width="10.5" style="14" customWidth="1"/>
    <col min="6646" max="6646" width="6.25" style="14" customWidth="1"/>
    <col min="6647" max="6647" width="9" style="14"/>
    <col min="6648" max="6648" width="6.875" style="14" customWidth="1"/>
    <col min="6649" max="6649" width="4" style="14" customWidth="1"/>
    <col min="6650" max="6650" width="9" style="14"/>
    <col min="6651" max="6651" width="6.25" style="14" customWidth="1"/>
    <col min="6652" max="6652" width="9" style="14"/>
    <col min="6653" max="6653" width="9" style="14" customWidth="1"/>
    <col min="6654" max="6654" width="13.75" style="14" customWidth="1"/>
    <col min="6655" max="6655" width="25.125" style="14" customWidth="1"/>
    <col min="6656" max="6892" width="9" style="14"/>
    <col min="6893" max="6893" width="22.625" style="14" customWidth="1"/>
    <col min="6894" max="6894" width="29.25" style="14" customWidth="1"/>
    <col min="6895" max="6895" width="13.5" style="14" customWidth="1"/>
    <col min="6896" max="6896" width="10.5" style="14" customWidth="1"/>
    <col min="6897" max="6897" width="6.25" style="14" customWidth="1"/>
    <col min="6898" max="6898" width="9" style="14"/>
    <col min="6899" max="6899" width="6.875" style="14" customWidth="1"/>
    <col min="6900" max="6900" width="4" style="14" customWidth="1"/>
    <col min="6901" max="6901" width="10.5" style="14" customWidth="1"/>
    <col min="6902" max="6902" width="6.25" style="14" customWidth="1"/>
    <col min="6903" max="6903" width="9" style="14"/>
    <col min="6904" max="6904" width="6.875" style="14" customWidth="1"/>
    <col min="6905" max="6905" width="4" style="14" customWidth="1"/>
    <col min="6906" max="6906" width="9" style="14"/>
    <col min="6907" max="6907" width="6.25" style="14" customWidth="1"/>
    <col min="6908" max="6908" width="9" style="14"/>
    <col min="6909" max="6909" width="9" style="14" customWidth="1"/>
    <col min="6910" max="6910" width="13.75" style="14" customWidth="1"/>
    <col min="6911" max="6911" width="25.125" style="14" customWidth="1"/>
    <col min="6912" max="7148" width="9" style="14"/>
    <col min="7149" max="7149" width="22.625" style="14" customWidth="1"/>
    <col min="7150" max="7150" width="29.25" style="14" customWidth="1"/>
    <col min="7151" max="7151" width="13.5" style="14" customWidth="1"/>
    <col min="7152" max="7152" width="10.5" style="14" customWidth="1"/>
    <col min="7153" max="7153" width="6.25" style="14" customWidth="1"/>
    <col min="7154" max="7154" width="9" style="14"/>
    <col min="7155" max="7155" width="6.875" style="14" customWidth="1"/>
    <col min="7156" max="7156" width="4" style="14" customWidth="1"/>
    <col min="7157" max="7157" width="10.5" style="14" customWidth="1"/>
    <col min="7158" max="7158" width="6.25" style="14" customWidth="1"/>
    <col min="7159" max="7159" width="9" style="14"/>
    <col min="7160" max="7160" width="6.875" style="14" customWidth="1"/>
    <col min="7161" max="7161" width="4" style="14" customWidth="1"/>
    <col min="7162" max="7162" width="9" style="14"/>
    <col min="7163" max="7163" width="6.25" style="14" customWidth="1"/>
    <col min="7164" max="7164" width="9" style="14"/>
    <col min="7165" max="7165" width="9" style="14" customWidth="1"/>
    <col min="7166" max="7166" width="13.75" style="14" customWidth="1"/>
    <col min="7167" max="7167" width="25.125" style="14" customWidth="1"/>
    <col min="7168" max="7404" width="9" style="14"/>
    <col min="7405" max="7405" width="22.625" style="14" customWidth="1"/>
    <col min="7406" max="7406" width="29.25" style="14" customWidth="1"/>
    <col min="7407" max="7407" width="13.5" style="14" customWidth="1"/>
    <col min="7408" max="7408" width="10.5" style="14" customWidth="1"/>
    <col min="7409" max="7409" width="6.25" style="14" customWidth="1"/>
    <col min="7410" max="7410" width="9" style="14"/>
    <col min="7411" max="7411" width="6.875" style="14" customWidth="1"/>
    <col min="7412" max="7412" width="4" style="14" customWidth="1"/>
    <col min="7413" max="7413" width="10.5" style="14" customWidth="1"/>
    <col min="7414" max="7414" width="6.25" style="14" customWidth="1"/>
    <col min="7415" max="7415" width="9" style="14"/>
    <col min="7416" max="7416" width="6.875" style="14" customWidth="1"/>
    <col min="7417" max="7417" width="4" style="14" customWidth="1"/>
    <col min="7418" max="7418" width="9" style="14"/>
    <col min="7419" max="7419" width="6.25" style="14" customWidth="1"/>
    <col min="7420" max="7420" width="9" style="14"/>
    <col min="7421" max="7421" width="9" style="14" customWidth="1"/>
    <col min="7422" max="7422" width="13.75" style="14" customWidth="1"/>
    <col min="7423" max="7423" width="25.125" style="14" customWidth="1"/>
    <col min="7424" max="7660" width="9" style="14"/>
    <col min="7661" max="7661" width="22.625" style="14" customWidth="1"/>
    <col min="7662" max="7662" width="29.25" style="14" customWidth="1"/>
    <col min="7663" max="7663" width="13.5" style="14" customWidth="1"/>
    <col min="7664" max="7664" width="10.5" style="14" customWidth="1"/>
    <col min="7665" max="7665" width="6.25" style="14" customWidth="1"/>
    <col min="7666" max="7666" width="9" style="14"/>
    <col min="7667" max="7667" width="6.875" style="14" customWidth="1"/>
    <col min="7668" max="7668" width="4" style="14" customWidth="1"/>
    <col min="7669" max="7669" width="10.5" style="14" customWidth="1"/>
    <col min="7670" max="7670" width="6.25" style="14" customWidth="1"/>
    <col min="7671" max="7671" width="9" style="14"/>
    <col min="7672" max="7672" width="6.875" style="14" customWidth="1"/>
    <col min="7673" max="7673" width="4" style="14" customWidth="1"/>
    <col min="7674" max="7674" width="9" style="14"/>
    <col min="7675" max="7675" width="6.25" style="14" customWidth="1"/>
    <col min="7676" max="7676" width="9" style="14"/>
    <col min="7677" max="7677" width="9" style="14" customWidth="1"/>
    <col min="7678" max="7678" width="13.75" style="14" customWidth="1"/>
    <col min="7679" max="7679" width="25.125" style="14" customWidth="1"/>
    <col min="7680" max="7916" width="9" style="14"/>
    <col min="7917" max="7917" width="22.625" style="14" customWidth="1"/>
    <col min="7918" max="7918" width="29.25" style="14" customWidth="1"/>
    <col min="7919" max="7919" width="13.5" style="14" customWidth="1"/>
    <col min="7920" max="7920" width="10.5" style="14" customWidth="1"/>
    <col min="7921" max="7921" width="6.25" style="14" customWidth="1"/>
    <col min="7922" max="7922" width="9" style="14"/>
    <col min="7923" max="7923" width="6.875" style="14" customWidth="1"/>
    <col min="7924" max="7924" width="4" style="14" customWidth="1"/>
    <col min="7925" max="7925" width="10.5" style="14" customWidth="1"/>
    <col min="7926" max="7926" width="6.25" style="14" customWidth="1"/>
    <col min="7927" max="7927" width="9" style="14"/>
    <col min="7928" max="7928" width="6.875" style="14" customWidth="1"/>
    <col min="7929" max="7929" width="4" style="14" customWidth="1"/>
    <col min="7930" max="7930" width="9" style="14"/>
    <col min="7931" max="7931" width="6.25" style="14" customWidth="1"/>
    <col min="7932" max="7932" width="9" style="14"/>
    <col min="7933" max="7933" width="9" style="14" customWidth="1"/>
    <col min="7934" max="7934" width="13.75" style="14" customWidth="1"/>
    <col min="7935" max="7935" width="25.125" style="14" customWidth="1"/>
    <col min="7936" max="8172" width="9" style="14"/>
    <col min="8173" max="8173" width="22.625" style="14" customWidth="1"/>
    <col min="8174" max="8174" width="29.25" style="14" customWidth="1"/>
    <col min="8175" max="8175" width="13.5" style="14" customWidth="1"/>
    <col min="8176" max="8176" width="10.5" style="14" customWidth="1"/>
    <col min="8177" max="8177" width="6.25" style="14" customWidth="1"/>
    <col min="8178" max="8178" width="9" style="14"/>
    <col min="8179" max="8179" width="6.875" style="14" customWidth="1"/>
    <col min="8180" max="8180" width="4" style="14" customWidth="1"/>
    <col min="8181" max="8181" width="10.5" style="14" customWidth="1"/>
    <col min="8182" max="8182" width="6.25" style="14" customWidth="1"/>
    <col min="8183" max="8183" width="9" style="14"/>
    <col min="8184" max="8184" width="6.875" style="14" customWidth="1"/>
    <col min="8185" max="8185" width="4" style="14" customWidth="1"/>
    <col min="8186" max="8186" width="9" style="14"/>
    <col min="8187" max="8187" width="6.25" style="14" customWidth="1"/>
    <col min="8188" max="8188" width="9" style="14"/>
    <col min="8189" max="8189" width="9" style="14" customWidth="1"/>
    <col min="8190" max="8190" width="13.75" style="14" customWidth="1"/>
    <col min="8191" max="8191" width="25.125" style="14" customWidth="1"/>
    <col min="8192" max="8428" width="9" style="14"/>
    <col min="8429" max="8429" width="22.625" style="14" customWidth="1"/>
    <col min="8430" max="8430" width="29.25" style="14" customWidth="1"/>
    <col min="8431" max="8431" width="13.5" style="14" customWidth="1"/>
    <col min="8432" max="8432" width="10.5" style="14" customWidth="1"/>
    <col min="8433" max="8433" width="6.25" style="14" customWidth="1"/>
    <col min="8434" max="8434" width="9" style="14"/>
    <col min="8435" max="8435" width="6.875" style="14" customWidth="1"/>
    <col min="8436" max="8436" width="4" style="14" customWidth="1"/>
    <col min="8437" max="8437" width="10.5" style="14" customWidth="1"/>
    <col min="8438" max="8438" width="6.25" style="14" customWidth="1"/>
    <col min="8439" max="8439" width="9" style="14"/>
    <col min="8440" max="8440" width="6.875" style="14" customWidth="1"/>
    <col min="8441" max="8441" width="4" style="14" customWidth="1"/>
    <col min="8442" max="8442" width="9" style="14"/>
    <col min="8443" max="8443" width="6.25" style="14" customWidth="1"/>
    <col min="8444" max="8444" width="9" style="14"/>
    <col min="8445" max="8445" width="9" style="14" customWidth="1"/>
    <col min="8446" max="8446" width="13.75" style="14" customWidth="1"/>
    <col min="8447" max="8447" width="25.125" style="14" customWidth="1"/>
    <col min="8448" max="8684" width="9" style="14"/>
    <col min="8685" max="8685" width="22.625" style="14" customWidth="1"/>
    <col min="8686" max="8686" width="29.25" style="14" customWidth="1"/>
    <col min="8687" max="8687" width="13.5" style="14" customWidth="1"/>
    <col min="8688" max="8688" width="10.5" style="14" customWidth="1"/>
    <col min="8689" max="8689" width="6.25" style="14" customWidth="1"/>
    <col min="8690" max="8690" width="9" style="14"/>
    <col min="8691" max="8691" width="6.875" style="14" customWidth="1"/>
    <col min="8692" max="8692" width="4" style="14" customWidth="1"/>
    <col min="8693" max="8693" width="10.5" style="14" customWidth="1"/>
    <col min="8694" max="8694" width="6.25" style="14" customWidth="1"/>
    <col min="8695" max="8695" width="9" style="14"/>
    <col min="8696" max="8696" width="6.875" style="14" customWidth="1"/>
    <col min="8697" max="8697" width="4" style="14" customWidth="1"/>
    <col min="8698" max="8698" width="9" style="14"/>
    <col min="8699" max="8699" width="6.25" style="14" customWidth="1"/>
    <col min="8700" max="8700" width="9" style="14"/>
    <col min="8701" max="8701" width="9" style="14" customWidth="1"/>
    <col min="8702" max="8702" width="13.75" style="14" customWidth="1"/>
    <col min="8703" max="8703" width="25.125" style="14" customWidth="1"/>
    <col min="8704" max="8940" width="9" style="14"/>
    <col min="8941" max="8941" width="22.625" style="14" customWidth="1"/>
    <col min="8942" max="8942" width="29.25" style="14" customWidth="1"/>
    <col min="8943" max="8943" width="13.5" style="14" customWidth="1"/>
    <col min="8944" max="8944" width="10.5" style="14" customWidth="1"/>
    <col min="8945" max="8945" width="6.25" style="14" customWidth="1"/>
    <col min="8946" max="8946" width="9" style="14"/>
    <col min="8947" max="8947" width="6.875" style="14" customWidth="1"/>
    <col min="8948" max="8948" width="4" style="14" customWidth="1"/>
    <col min="8949" max="8949" width="10.5" style="14" customWidth="1"/>
    <col min="8950" max="8950" width="6.25" style="14" customWidth="1"/>
    <col min="8951" max="8951" width="9" style="14"/>
    <col min="8952" max="8952" width="6.875" style="14" customWidth="1"/>
    <col min="8953" max="8953" width="4" style="14" customWidth="1"/>
    <col min="8954" max="8954" width="9" style="14"/>
    <col min="8955" max="8955" width="6.25" style="14" customWidth="1"/>
    <col min="8956" max="8956" width="9" style="14"/>
    <col min="8957" max="8957" width="9" style="14" customWidth="1"/>
    <col min="8958" max="8958" width="13.75" style="14" customWidth="1"/>
    <col min="8959" max="8959" width="25.125" style="14" customWidth="1"/>
    <col min="8960" max="9196" width="9" style="14"/>
    <col min="9197" max="9197" width="22.625" style="14" customWidth="1"/>
    <col min="9198" max="9198" width="29.25" style="14" customWidth="1"/>
    <col min="9199" max="9199" width="13.5" style="14" customWidth="1"/>
    <col min="9200" max="9200" width="10.5" style="14" customWidth="1"/>
    <col min="9201" max="9201" width="6.25" style="14" customWidth="1"/>
    <col min="9202" max="9202" width="9" style="14"/>
    <col min="9203" max="9203" width="6.875" style="14" customWidth="1"/>
    <col min="9204" max="9204" width="4" style="14" customWidth="1"/>
    <col min="9205" max="9205" width="10.5" style="14" customWidth="1"/>
    <col min="9206" max="9206" width="6.25" style="14" customWidth="1"/>
    <col min="9207" max="9207" width="9" style="14"/>
    <col min="9208" max="9208" width="6.875" style="14" customWidth="1"/>
    <col min="9209" max="9209" width="4" style="14" customWidth="1"/>
    <col min="9210" max="9210" width="9" style="14"/>
    <col min="9211" max="9211" width="6.25" style="14" customWidth="1"/>
    <col min="9212" max="9212" width="9" style="14"/>
    <col min="9213" max="9213" width="9" style="14" customWidth="1"/>
    <col min="9214" max="9214" width="13.75" style="14" customWidth="1"/>
    <col min="9215" max="9215" width="25.125" style="14" customWidth="1"/>
    <col min="9216" max="9452" width="9" style="14"/>
    <col min="9453" max="9453" width="22.625" style="14" customWidth="1"/>
    <col min="9454" max="9454" width="29.25" style="14" customWidth="1"/>
    <col min="9455" max="9455" width="13.5" style="14" customWidth="1"/>
    <col min="9456" max="9456" width="10.5" style="14" customWidth="1"/>
    <col min="9457" max="9457" width="6.25" style="14" customWidth="1"/>
    <col min="9458" max="9458" width="9" style="14"/>
    <col min="9459" max="9459" width="6.875" style="14" customWidth="1"/>
    <col min="9460" max="9460" width="4" style="14" customWidth="1"/>
    <col min="9461" max="9461" width="10.5" style="14" customWidth="1"/>
    <col min="9462" max="9462" width="6.25" style="14" customWidth="1"/>
    <col min="9463" max="9463" width="9" style="14"/>
    <col min="9464" max="9464" width="6.875" style="14" customWidth="1"/>
    <col min="9465" max="9465" width="4" style="14" customWidth="1"/>
    <col min="9466" max="9466" width="9" style="14"/>
    <col min="9467" max="9467" width="6.25" style="14" customWidth="1"/>
    <col min="9468" max="9468" width="9" style="14"/>
    <col min="9469" max="9469" width="9" style="14" customWidth="1"/>
    <col min="9470" max="9470" width="13.75" style="14" customWidth="1"/>
    <col min="9471" max="9471" width="25.125" style="14" customWidth="1"/>
    <col min="9472" max="9708" width="9" style="14"/>
    <col min="9709" max="9709" width="22.625" style="14" customWidth="1"/>
    <col min="9710" max="9710" width="29.25" style="14" customWidth="1"/>
    <col min="9711" max="9711" width="13.5" style="14" customWidth="1"/>
    <col min="9712" max="9712" width="10.5" style="14" customWidth="1"/>
    <col min="9713" max="9713" width="6.25" style="14" customWidth="1"/>
    <col min="9714" max="9714" width="9" style="14"/>
    <col min="9715" max="9715" width="6.875" style="14" customWidth="1"/>
    <col min="9716" max="9716" width="4" style="14" customWidth="1"/>
    <col min="9717" max="9717" width="10.5" style="14" customWidth="1"/>
    <col min="9718" max="9718" width="6.25" style="14" customWidth="1"/>
    <col min="9719" max="9719" width="9" style="14"/>
    <col min="9720" max="9720" width="6.875" style="14" customWidth="1"/>
    <col min="9721" max="9721" width="4" style="14" customWidth="1"/>
    <col min="9722" max="9722" width="9" style="14"/>
    <col min="9723" max="9723" width="6.25" style="14" customWidth="1"/>
    <col min="9724" max="9724" width="9" style="14"/>
    <col min="9725" max="9725" width="9" style="14" customWidth="1"/>
    <col min="9726" max="9726" width="13.75" style="14" customWidth="1"/>
    <col min="9727" max="9727" width="25.125" style="14" customWidth="1"/>
    <col min="9728" max="9964" width="9" style="14"/>
    <col min="9965" max="9965" width="22.625" style="14" customWidth="1"/>
    <col min="9966" max="9966" width="29.25" style="14" customWidth="1"/>
    <col min="9967" max="9967" width="13.5" style="14" customWidth="1"/>
    <col min="9968" max="9968" width="10.5" style="14" customWidth="1"/>
    <col min="9969" max="9969" width="6.25" style="14" customWidth="1"/>
    <col min="9970" max="9970" width="9" style="14"/>
    <col min="9971" max="9971" width="6.875" style="14" customWidth="1"/>
    <col min="9972" max="9972" width="4" style="14" customWidth="1"/>
    <col min="9973" max="9973" width="10.5" style="14" customWidth="1"/>
    <col min="9974" max="9974" width="6.25" style="14" customWidth="1"/>
    <col min="9975" max="9975" width="9" style="14"/>
    <col min="9976" max="9976" width="6.875" style="14" customWidth="1"/>
    <col min="9977" max="9977" width="4" style="14" customWidth="1"/>
    <col min="9978" max="9978" width="9" style="14"/>
    <col min="9979" max="9979" width="6.25" style="14" customWidth="1"/>
    <col min="9980" max="9980" width="9" style="14"/>
    <col min="9981" max="9981" width="9" style="14" customWidth="1"/>
    <col min="9982" max="9982" width="13.75" style="14" customWidth="1"/>
    <col min="9983" max="9983" width="25.125" style="14" customWidth="1"/>
    <col min="9984" max="10220" width="9" style="14"/>
    <col min="10221" max="10221" width="22.625" style="14" customWidth="1"/>
    <col min="10222" max="10222" width="29.25" style="14" customWidth="1"/>
    <col min="10223" max="10223" width="13.5" style="14" customWidth="1"/>
    <col min="10224" max="10224" width="10.5" style="14" customWidth="1"/>
    <col min="10225" max="10225" width="6.25" style="14" customWidth="1"/>
    <col min="10226" max="10226" width="9" style="14"/>
    <col min="10227" max="10227" width="6.875" style="14" customWidth="1"/>
    <col min="10228" max="10228" width="4" style="14" customWidth="1"/>
    <col min="10229" max="10229" width="10.5" style="14" customWidth="1"/>
    <col min="10230" max="10230" width="6.25" style="14" customWidth="1"/>
    <col min="10231" max="10231" width="9" style="14"/>
    <col min="10232" max="10232" width="6.875" style="14" customWidth="1"/>
    <col min="10233" max="10233" width="4" style="14" customWidth="1"/>
    <col min="10234" max="10234" width="9" style="14"/>
    <col min="10235" max="10235" width="6.25" style="14" customWidth="1"/>
    <col min="10236" max="10236" width="9" style="14"/>
    <col min="10237" max="10237" width="9" style="14" customWidth="1"/>
    <col min="10238" max="10238" width="13.75" style="14" customWidth="1"/>
    <col min="10239" max="10239" width="25.125" style="14" customWidth="1"/>
    <col min="10240" max="10476" width="9" style="14"/>
    <col min="10477" max="10477" width="22.625" style="14" customWidth="1"/>
    <col min="10478" max="10478" width="29.25" style="14" customWidth="1"/>
    <col min="10479" max="10479" width="13.5" style="14" customWidth="1"/>
    <col min="10480" max="10480" width="10.5" style="14" customWidth="1"/>
    <col min="10481" max="10481" width="6.25" style="14" customWidth="1"/>
    <col min="10482" max="10482" width="9" style="14"/>
    <col min="10483" max="10483" width="6.875" style="14" customWidth="1"/>
    <col min="10484" max="10484" width="4" style="14" customWidth="1"/>
    <col min="10485" max="10485" width="10.5" style="14" customWidth="1"/>
    <col min="10486" max="10486" width="6.25" style="14" customWidth="1"/>
    <col min="10487" max="10487" width="9" style="14"/>
    <col min="10488" max="10488" width="6.875" style="14" customWidth="1"/>
    <col min="10489" max="10489" width="4" style="14" customWidth="1"/>
    <col min="10490" max="10490" width="9" style="14"/>
    <col min="10491" max="10491" width="6.25" style="14" customWidth="1"/>
    <col min="10492" max="10492" width="9" style="14"/>
    <col min="10493" max="10493" width="9" style="14" customWidth="1"/>
    <col min="10494" max="10494" width="13.75" style="14" customWidth="1"/>
    <col min="10495" max="10495" width="25.125" style="14" customWidth="1"/>
    <col min="10496" max="10732" width="9" style="14"/>
    <col min="10733" max="10733" width="22.625" style="14" customWidth="1"/>
    <col min="10734" max="10734" width="29.25" style="14" customWidth="1"/>
    <col min="10735" max="10735" width="13.5" style="14" customWidth="1"/>
    <col min="10736" max="10736" width="10.5" style="14" customWidth="1"/>
    <col min="10737" max="10737" width="6.25" style="14" customWidth="1"/>
    <col min="10738" max="10738" width="9" style="14"/>
    <col min="10739" max="10739" width="6.875" style="14" customWidth="1"/>
    <col min="10740" max="10740" width="4" style="14" customWidth="1"/>
    <col min="10741" max="10741" width="10.5" style="14" customWidth="1"/>
    <col min="10742" max="10742" width="6.25" style="14" customWidth="1"/>
    <col min="10743" max="10743" width="9" style="14"/>
    <col min="10744" max="10744" width="6.875" style="14" customWidth="1"/>
    <col min="10745" max="10745" width="4" style="14" customWidth="1"/>
    <col min="10746" max="10746" width="9" style="14"/>
    <col min="10747" max="10747" width="6.25" style="14" customWidth="1"/>
    <col min="10748" max="10748" width="9" style="14"/>
    <col min="10749" max="10749" width="9" style="14" customWidth="1"/>
    <col min="10750" max="10750" width="13.75" style="14" customWidth="1"/>
    <col min="10751" max="10751" width="25.125" style="14" customWidth="1"/>
    <col min="10752" max="10988" width="9" style="14"/>
    <col min="10989" max="10989" width="22.625" style="14" customWidth="1"/>
    <col min="10990" max="10990" width="29.25" style="14" customWidth="1"/>
    <col min="10991" max="10991" width="13.5" style="14" customWidth="1"/>
    <col min="10992" max="10992" width="10.5" style="14" customWidth="1"/>
    <col min="10993" max="10993" width="6.25" style="14" customWidth="1"/>
    <col min="10994" max="10994" width="9" style="14"/>
    <col min="10995" max="10995" width="6.875" style="14" customWidth="1"/>
    <col min="10996" max="10996" width="4" style="14" customWidth="1"/>
    <col min="10997" max="10997" width="10.5" style="14" customWidth="1"/>
    <col min="10998" max="10998" width="6.25" style="14" customWidth="1"/>
    <col min="10999" max="10999" width="9" style="14"/>
    <col min="11000" max="11000" width="6.875" style="14" customWidth="1"/>
    <col min="11001" max="11001" width="4" style="14" customWidth="1"/>
    <col min="11002" max="11002" width="9" style="14"/>
    <col min="11003" max="11003" width="6.25" style="14" customWidth="1"/>
    <col min="11004" max="11004" width="9" style="14"/>
    <col min="11005" max="11005" width="9" style="14" customWidth="1"/>
    <col min="11006" max="11006" width="13.75" style="14" customWidth="1"/>
    <col min="11007" max="11007" width="25.125" style="14" customWidth="1"/>
    <col min="11008" max="11244" width="9" style="14"/>
    <col min="11245" max="11245" width="22.625" style="14" customWidth="1"/>
    <col min="11246" max="11246" width="29.25" style="14" customWidth="1"/>
    <col min="11247" max="11247" width="13.5" style="14" customWidth="1"/>
    <col min="11248" max="11248" width="10.5" style="14" customWidth="1"/>
    <col min="11249" max="11249" width="6.25" style="14" customWidth="1"/>
    <col min="11250" max="11250" width="9" style="14"/>
    <col min="11251" max="11251" width="6.875" style="14" customWidth="1"/>
    <col min="11252" max="11252" width="4" style="14" customWidth="1"/>
    <col min="11253" max="11253" width="10.5" style="14" customWidth="1"/>
    <col min="11254" max="11254" width="6.25" style="14" customWidth="1"/>
    <col min="11255" max="11255" width="9" style="14"/>
    <col min="11256" max="11256" width="6.875" style="14" customWidth="1"/>
    <col min="11257" max="11257" width="4" style="14" customWidth="1"/>
    <col min="11258" max="11258" width="9" style="14"/>
    <col min="11259" max="11259" width="6.25" style="14" customWidth="1"/>
    <col min="11260" max="11260" width="9" style="14"/>
    <col min="11261" max="11261" width="9" style="14" customWidth="1"/>
    <col min="11262" max="11262" width="13.75" style="14" customWidth="1"/>
    <col min="11263" max="11263" width="25.125" style="14" customWidth="1"/>
    <col min="11264" max="11500" width="9" style="14"/>
    <col min="11501" max="11501" width="22.625" style="14" customWidth="1"/>
    <col min="11502" max="11502" width="29.25" style="14" customWidth="1"/>
    <col min="11503" max="11503" width="13.5" style="14" customWidth="1"/>
    <col min="11504" max="11504" width="10.5" style="14" customWidth="1"/>
    <col min="11505" max="11505" width="6.25" style="14" customWidth="1"/>
    <col min="11506" max="11506" width="9" style="14"/>
    <col min="11507" max="11507" width="6.875" style="14" customWidth="1"/>
    <col min="11508" max="11508" width="4" style="14" customWidth="1"/>
    <col min="11509" max="11509" width="10.5" style="14" customWidth="1"/>
    <col min="11510" max="11510" width="6.25" style="14" customWidth="1"/>
    <col min="11511" max="11511" width="9" style="14"/>
    <col min="11512" max="11512" width="6.875" style="14" customWidth="1"/>
    <col min="11513" max="11513" width="4" style="14" customWidth="1"/>
    <col min="11514" max="11514" width="9" style="14"/>
    <col min="11515" max="11515" width="6.25" style="14" customWidth="1"/>
    <col min="11516" max="11516" width="9" style="14"/>
    <col min="11517" max="11517" width="9" style="14" customWidth="1"/>
    <col min="11518" max="11518" width="13.75" style="14" customWidth="1"/>
    <col min="11519" max="11519" width="25.125" style="14" customWidth="1"/>
    <col min="11520" max="11756" width="9" style="14"/>
    <col min="11757" max="11757" width="22.625" style="14" customWidth="1"/>
    <col min="11758" max="11758" width="29.25" style="14" customWidth="1"/>
    <col min="11759" max="11759" width="13.5" style="14" customWidth="1"/>
    <col min="11760" max="11760" width="10.5" style="14" customWidth="1"/>
    <col min="11761" max="11761" width="6.25" style="14" customWidth="1"/>
    <col min="11762" max="11762" width="9" style="14"/>
    <col min="11763" max="11763" width="6.875" style="14" customWidth="1"/>
    <col min="11764" max="11764" width="4" style="14" customWidth="1"/>
    <col min="11765" max="11765" width="10.5" style="14" customWidth="1"/>
    <col min="11766" max="11766" width="6.25" style="14" customWidth="1"/>
    <col min="11767" max="11767" width="9" style="14"/>
    <col min="11768" max="11768" width="6.875" style="14" customWidth="1"/>
    <col min="11769" max="11769" width="4" style="14" customWidth="1"/>
    <col min="11770" max="11770" width="9" style="14"/>
    <col min="11771" max="11771" width="6.25" style="14" customWidth="1"/>
    <col min="11772" max="11772" width="9" style="14"/>
    <col min="11773" max="11773" width="9" style="14" customWidth="1"/>
    <col min="11774" max="11774" width="13.75" style="14" customWidth="1"/>
    <col min="11775" max="11775" width="25.125" style="14" customWidth="1"/>
    <col min="11776" max="12012" width="9" style="14"/>
    <col min="12013" max="12013" width="22.625" style="14" customWidth="1"/>
    <col min="12014" max="12014" width="29.25" style="14" customWidth="1"/>
    <col min="12015" max="12015" width="13.5" style="14" customWidth="1"/>
    <col min="12016" max="12016" width="10.5" style="14" customWidth="1"/>
    <col min="12017" max="12017" width="6.25" style="14" customWidth="1"/>
    <col min="12018" max="12018" width="9" style="14"/>
    <col min="12019" max="12019" width="6.875" style="14" customWidth="1"/>
    <col min="12020" max="12020" width="4" style="14" customWidth="1"/>
    <col min="12021" max="12021" width="10.5" style="14" customWidth="1"/>
    <col min="12022" max="12022" width="6.25" style="14" customWidth="1"/>
    <col min="12023" max="12023" width="9" style="14"/>
    <col min="12024" max="12024" width="6.875" style="14" customWidth="1"/>
    <col min="12025" max="12025" width="4" style="14" customWidth="1"/>
    <col min="12026" max="12026" width="9" style="14"/>
    <col min="12027" max="12027" width="6.25" style="14" customWidth="1"/>
    <col min="12028" max="12028" width="9" style="14"/>
    <col min="12029" max="12029" width="9" style="14" customWidth="1"/>
    <col min="12030" max="12030" width="13.75" style="14" customWidth="1"/>
    <col min="12031" max="12031" width="25.125" style="14" customWidth="1"/>
    <col min="12032" max="12268" width="9" style="14"/>
    <col min="12269" max="12269" width="22.625" style="14" customWidth="1"/>
    <col min="12270" max="12270" width="29.25" style="14" customWidth="1"/>
    <col min="12271" max="12271" width="13.5" style="14" customWidth="1"/>
    <col min="12272" max="12272" width="10.5" style="14" customWidth="1"/>
    <col min="12273" max="12273" width="6.25" style="14" customWidth="1"/>
    <col min="12274" max="12274" width="9" style="14"/>
    <col min="12275" max="12275" width="6.875" style="14" customWidth="1"/>
    <col min="12276" max="12276" width="4" style="14" customWidth="1"/>
    <col min="12277" max="12277" width="10.5" style="14" customWidth="1"/>
    <col min="12278" max="12278" width="6.25" style="14" customWidth="1"/>
    <col min="12279" max="12279" width="9" style="14"/>
    <col min="12280" max="12280" width="6.875" style="14" customWidth="1"/>
    <col min="12281" max="12281" width="4" style="14" customWidth="1"/>
    <col min="12282" max="12282" width="9" style="14"/>
    <col min="12283" max="12283" width="6.25" style="14" customWidth="1"/>
    <col min="12284" max="12284" width="9" style="14"/>
    <col min="12285" max="12285" width="9" style="14" customWidth="1"/>
    <col min="12286" max="12286" width="13.75" style="14" customWidth="1"/>
    <col min="12287" max="12287" width="25.125" style="14" customWidth="1"/>
    <col min="12288" max="12524" width="9" style="14"/>
    <col min="12525" max="12525" width="22.625" style="14" customWidth="1"/>
    <col min="12526" max="12526" width="29.25" style="14" customWidth="1"/>
    <col min="12527" max="12527" width="13.5" style="14" customWidth="1"/>
    <col min="12528" max="12528" width="10.5" style="14" customWidth="1"/>
    <col min="12529" max="12529" width="6.25" style="14" customWidth="1"/>
    <col min="12530" max="12530" width="9" style="14"/>
    <col min="12531" max="12531" width="6.875" style="14" customWidth="1"/>
    <col min="12532" max="12532" width="4" style="14" customWidth="1"/>
    <col min="12533" max="12533" width="10.5" style="14" customWidth="1"/>
    <col min="12534" max="12534" width="6.25" style="14" customWidth="1"/>
    <col min="12535" max="12535" width="9" style="14"/>
    <col min="12536" max="12536" width="6.875" style="14" customWidth="1"/>
    <col min="12537" max="12537" width="4" style="14" customWidth="1"/>
    <col min="12538" max="12538" width="9" style="14"/>
    <col min="12539" max="12539" width="6.25" style="14" customWidth="1"/>
    <col min="12540" max="12540" width="9" style="14"/>
    <col min="12541" max="12541" width="9" style="14" customWidth="1"/>
    <col min="12542" max="12542" width="13.75" style="14" customWidth="1"/>
    <col min="12543" max="12543" width="25.125" style="14" customWidth="1"/>
    <col min="12544" max="12780" width="9" style="14"/>
    <col min="12781" max="12781" width="22.625" style="14" customWidth="1"/>
    <col min="12782" max="12782" width="29.25" style="14" customWidth="1"/>
    <col min="12783" max="12783" width="13.5" style="14" customWidth="1"/>
    <col min="12784" max="12784" width="10.5" style="14" customWidth="1"/>
    <col min="12785" max="12785" width="6.25" style="14" customWidth="1"/>
    <col min="12786" max="12786" width="9" style="14"/>
    <col min="12787" max="12787" width="6.875" style="14" customWidth="1"/>
    <col min="12788" max="12788" width="4" style="14" customWidth="1"/>
    <col min="12789" max="12789" width="10.5" style="14" customWidth="1"/>
    <col min="12790" max="12790" width="6.25" style="14" customWidth="1"/>
    <col min="12791" max="12791" width="9" style="14"/>
    <col min="12792" max="12792" width="6.875" style="14" customWidth="1"/>
    <col min="12793" max="12793" width="4" style="14" customWidth="1"/>
    <col min="12794" max="12794" width="9" style="14"/>
    <col min="12795" max="12795" width="6.25" style="14" customWidth="1"/>
    <col min="12796" max="12796" width="9" style="14"/>
    <col min="12797" max="12797" width="9" style="14" customWidth="1"/>
    <col min="12798" max="12798" width="13.75" style="14" customWidth="1"/>
    <col min="12799" max="12799" width="25.125" style="14" customWidth="1"/>
    <col min="12800" max="13036" width="9" style="14"/>
    <col min="13037" max="13037" width="22.625" style="14" customWidth="1"/>
    <col min="13038" max="13038" width="29.25" style="14" customWidth="1"/>
    <col min="13039" max="13039" width="13.5" style="14" customWidth="1"/>
    <col min="13040" max="13040" width="10.5" style="14" customWidth="1"/>
    <col min="13041" max="13041" width="6.25" style="14" customWidth="1"/>
    <col min="13042" max="13042" width="9" style="14"/>
    <col min="13043" max="13043" width="6.875" style="14" customWidth="1"/>
    <col min="13044" max="13044" width="4" style="14" customWidth="1"/>
    <col min="13045" max="13045" width="10.5" style="14" customWidth="1"/>
    <col min="13046" max="13046" width="6.25" style="14" customWidth="1"/>
    <col min="13047" max="13047" width="9" style="14"/>
    <col min="13048" max="13048" width="6.875" style="14" customWidth="1"/>
    <col min="13049" max="13049" width="4" style="14" customWidth="1"/>
    <col min="13050" max="13050" width="9" style="14"/>
    <col min="13051" max="13051" width="6.25" style="14" customWidth="1"/>
    <col min="13052" max="13052" width="9" style="14"/>
    <col min="13053" max="13053" width="9" style="14" customWidth="1"/>
    <col min="13054" max="13054" width="13.75" style="14" customWidth="1"/>
    <col min="13055" max="13055" width="25.125" style="14" customWidth="1"/>
    <col min="13056" max="13292" width="9" style="14"/>
    <col min="13293" max="13293" width="22.625" style="14" customWidth="1"/>
    <col min="13294" max="13294" width="29.25" style="14" customWidth="1"/>
    <col min="13295" max="13295" width="13.5" style="14" customWidth="1"/>
    <col min="13296" max="13296" width="10.5" style="14" customWidth="1"/>
    <col min="13297" max="13297" width="6.25" style="14" customWidth="1"/>
    <col min="13298" max="13298" width="9" style="14"/>
    <col min="13299" max="13299" width="6.875" style="14" customWidth="1"/>
    <col min="13300" max="13300" width="4" style="14" customWidth="1"/>
    <col min="13301" max="13301" width="10.5" style="14" customWidth="1"/>
    <col min="13302" max="13302" width="6.25" style="14" customWidth="1"/>
    <col min="13303" max="13303" width="9" style="14"/>
    <col min="13304" max="13304" width="6.875" style="14" customWidth="1"/>
    <col min="13305" max="13305" width="4" style="14" customWidth="1"/>
    <col min="13306" max="13306" width="9" style="14"/>
    <col min="13307" max="13307" width="6.25" style="14" customWidth="1"/>
    <col min="13308" max="13308" width="9" style="14"/>
    <col min="13309" max="13309" width="9" style="14" customWidth="1"/>
    <col min="13310" max="13310" width="13.75" style="14" customWidth="1"/>
    <col min="13311" max="13311" width="25.125" style="14" customWidth="1"/>
    <col min="13312" max="13548" width="9" style="14"/>
    <col min="13549" max="13549" width="22.625" style="14" customWidth="1"/>
    <col min="13550" max="13550" width="29.25" style="14" customWidth="1"/>
    <col min="13551" max="13551" width="13.5" style="14" customWidth="1"/>
    <col min="13552" max="13552" width="10.5" style="14" customWidth="1"/>
    <col min="13553" max="13553" width="6.25" style="14" customWidth="1"/>
    <col min="13554" max="13554" width="9" style="14"/>
    <col min="13555" max="13555" width="6.875" style="14" customWidth="1"/>
    <col min="13556" max="13556" width="4" style="14" customWidth="1"/>
    <col min="13557" max="13557" width="10.5" style="14" customWidth="1"/>
    <col min="13558" max="13558" width="6.25" style="14" customWidth="1"/>
    <col min="13559" max="13559" width="9" style="14"/>
    <col min="13560" max="13560" width="6.875" style="14" customWidth="1"/>
    <col min="13561" max="13561" width="4" style="14" customWidth="1"/>
    <col min="13562" max="13562" width="9" style="14"/>
    <col min="13563" max="13563" width="6.25" style="14" customWidth="1"/>
    <col min="13564" max="13564" width="9" style="14"/>
    <col min="13565" max="13565" width="9" style="14" customWidth="1"/>
    <col min="13566" max="13566" width="13.75" style="14" customWidth="1"/>
    <col min="13567" max="13567" width="25.125" style="14" customWidth="1"/>
    <col min="13568" max="13804" width="9" style="14"/>
    <col min="13805" max="13805" width="22.625" style="14" customWidth="1"/>
    <col min="13806" max="13806" width="29.25" style="14" customWidth="1"/>
    <col min="13807" max="13807" width="13.5" style="14" customWidth="1"/>
    <col min="13808" max="13808" width="10.5" style="14" customWidth="1"/>
    <col min="13809" max="13809" width="6.25" style="14" customWidth="1"/>
    <col min="13810" max="13810" width="9" style="14"/>
    <col min="13811" max="13811" width="6.875" style="14" customWidth="1"/>
    <col min="13812" max="13812" width="4" style="14" customWidth="1"/>
    <col min="13813" max="13813" width="10.5" style="14" customWidth="1"/>
    <col min="13814" max="13814" width="6.25" style="14" customWidth="1"/>
    <col min="13815" max="13815" width="9" style="14"/>
    <col min="13816" max="13816" width="6.875" style="14" customWidth="1"/>
    <col min="13817" max="13817" width="4" style="14" customWidth="1"/>
    <col min="13818" max="13818" width="9" style="14"/>
    <col min="13819" max="13819" width="6.25" style="14" customWidth="1"/>
    <col min="13820" max="13820" width="9" style="14"/>
    <col min="13821" max="13821" width="9" style="14" customWidth="1"/>
    <col min="13822" max="13822" width="13.75" style="14" customWidth="1"/>
    <col min="13823" max="13823" width="25.125" style="14" customWidth="1"/>
    <col min="13824" max="14060" width="9" style="14"/>
    <col min="14061" max="14061" width="22.625" style="14" customWidth="1"/>
    <col min="14062" max="14062" width="29.25" style="14" customWidth="1"/>
    <col min="14063" max="14063" width="13.5" style="14" customWidth="1"/>
    <col min="14064" max="14064" width="10.5" style="14" customWidth="1"/>
    <col min="14065" max="14065" width="6.25" style="14" customWidth="1"/>
    <col min="14066" max="14066" width="9" style="14"/>
    <col min="14067" max="14067" width="6.875" style="14" customWidth="1"/>
    <col min="14068" max="14068" width="4" style="14" customWidth="1"/>
    <col min="14069" max="14069" width="10.5" style="14" customWidth="1"/>
    <col min="14070" max="14070" width="6.25" style="14" customWidth="1"/>
    <col min="14071" max="14071" width="9" style="14"/>
    <col min="14072" max="14072" width="6.875" style="14" customWidth="1"/>
    <col min="14073" max="14073" width="4" style="14" customWidth="1"/>
    <col min="14074" max="14074" width="9" style="14"/>
    <col min="14075" max="14075" width="6.25" style="14" customWidth="1"/>
    <col min="14076" max="14076" width="9" style="14"/>
    <col min="14077" max="14077" width="9" style="14" customWidth="1"/>
    <col min="14078" max="14078" width="13.75" style="14" customWidth="1"/>
    <col min="14079" max="14079" width="25.125" style="14" customWidth="1"/>
    <col min="14080" max="14316" width="9" style="14"/>
    <col min="14317" max="14317" width="22.625" style="14" customWidth="1"/>
    <col min="14318" max="14318" width="29.25" style="14" customWidth="1"/>
    <col min="14319" max="14319" width="13.5" style="14" customWidth="1"/>
    <col min="14320" max="14320" width="10.5" style="14" customWidth="1"/>
    <col min="14321" max="14321" width="6.25" style="14" customWidth="1"/>
    <col min="14322" max="14322" width="9" style="14"/>
    <col min="14323" max="14323" width="6.875" style="14" customWidth="1"/>
    <col min="14324" max="14324" width="4" style="14" customWidth="1"/>
    <col min="14325" max="14325" width="10.5" style="14" customWidth="1"/>
    <col min="14326" max="14326" width="6.25" style="14" customWidth="1"/>
    <col min="14327" max="14327" width="9" style="14"/>
    <col min="14328" max="14328" width="6.875" style="14" customWidth="1"/>
    <col min="14329" max="14329" width="4" style="14" customWidth="1"/>
    <col min="14330" max="14330" width="9" style="14"/>
    <col min="14331" max="14331" width="6.25" style="14" customWidth="1"/>
    <col min="14332" max="14332" width="9" style="14"/>
    <col min="14333" max="14333" width="9" style="14" customWidth="1"/>
    <col min="14334" max="14334" width="13.75" style="14" customWidth="1"/>
    <col min="14335" max="14335" width="25.125" style="14" customWidth="1"/>
    <col min="14336" max="14572" width="9" style="14"/>
    <col min="14573" max="14573" width="22.625" style="14" customWidth="1"/>
    <col min="14574" max="14574" width="29.25" style="14" customWidth="1"/>
    <col min="14575" max="14575" width="13.5" style="14" customWidth="1"/>
    <col min="14576" max="14576" width="10.5" style="14" customWidth="1"/>
    <col min="14577" max="14577" width="6.25" style="14" customWidth="1"/>
    <col min="14578" max="14578" width="9" style="14"/>
    <col min="14579" max="14579" width="6.875" style="14" customWidth="1"/>
    <col min="14580" max="14580" width="4" style="14" customWidth="1"/>
    <col min="14581" max="14581" width="10.5" style="14" customWidth="1"/>
    <col min="14582" max="14582" width="6.25" style="14" customWidth="1"/>
    <col min="14583" max="14583" width="9" style="14"/>
    <col min="14584" max="14584" width="6.875" style="14" customWidth="1"/>
    <col min="14585" max="14585" width="4" style="14" customWidth="1"/>
    <col min="14586" max="14586" width="9" style="14"/>
    <col min="14587" max="14587" width="6.25" style="14" customWidth="1"/>
    <col min="14588" max="14588" width="9" style="14"/>
    <col min="14589" max="14589" width="9" style="14" customWidth="1"/>
    <col min="14590" max="14590" width="13.75" style="14" customWidth="1"/>
    <col min="14591" max="14591" width="25.125" style="14" customWidth="1"/>
    <col min="14592" max="14828" width="9" style="14"/>
    <col min="14829" max="14829" width="22.625" style="14" customWidth="1"/>
    <col min="14830" max="14830" width="29.25" style="14" customWidth="1"/>
    <col min="14831" max="14831" width="13.5" style="14" customWidth="1"/>
    <col min="14832" max="14832" width="10.5" style="14" customWidth="1"/>
    <col min="14833" max="14833" width="6.25" style="14" customWidth="1"/>
    <col min="14834" max="14834" width="9" style="14"/>
    <col min="14835" max="14835" width="6.875" style="14" customWidth="1"/>
    <col min="14836" max="14836" width="4" style="14" customWidth="1"/>
    <col min="14837" max="14837" width="10.5" style="14" customWidth="1"/>
    <col min="14838" max="14838" width="6.25" style="14" customWidth="1"/>
    <col min="14839" max="14839" width="9" style="14"/>
    <col min="14840" max="14840" width="6.875" style="14" customWidth="1"/>
    <col min="14841" max="14841" width="4" style="14" customWidth="1"/>
    <col min="14842" max="14842" width="9" style="14"/>
    <col min="14843" max="14843" width="6.25" style="14" customWidth="1"/>
    <col min="14844" max="14844" width="9" style="14"/>
    <col min="14845" max="14845" width="9" style="14" customWidth="1"/>
    <col min="14846" max="14846" width="13.75" style="14" customWidth="1"/>
    <col min="14847" max="14847" width="25.125" style="14" customWidth="1"/>
    <col min="14848" max="15084" width="9" style="14"/>
    <col min="15085" max="15085" width="22.625" style="14" customWidth="1"/>
    <col min="15086" max="15086" width="29.25" style="14" customWidth="1"/>
    <col min="15087" max="15087" width="13.5" style="14" customWidth="1"/>
    <col min="15088" max="15088" width="10.5" style="14" customWidth="1"/>
    <col min="15089" max="15089" width="6.25" style="14" customWidth="1"/>
    <col min="15090" max="15090" width="9" style="14"/>
    <col min="15091" max="15091" width="6.875" style="14" customWidth="1"/>
    <col min="15092" max="15092" width="4" style="14" customWidth="1"/>
    <col min="15093" max="15093" width="10.5" style="14" customWidth="1"/>
    <col min="15094" max="15094" width="6.25" style="14" customWidth="1"/>
    <col min="15095" max="15095" width="9" style="14"/>
    <col min="15096" max="15096" width="6.875" style="14" customWidth="1"/>
    <col min="15097" max="15097" width="4" style="14" customWidth="1"/>
    <col min="15098" max="15098" width="9" style="14"/>
    <col min="15099" max="15099" width="6.25" style="14" customWidth="1"/>
    <col min="15100" max="15100" width="9" style="14"/>
    <col min="15101" max="15101" width="9" style="14" customWidth="1"/>
    <col min="15102" max="15102" width="13.75" style="14" customWidth="1"/>
    <col min="15103" max="15103" width="25.125" style="14" customWidth="1"/>
    <col min="15104" max="15340" width="9" style="14"/>
    <col min="15341" max="15341" width="22.625" style="14" customWidth="1"/>
    <col min="15342" max="15342" width="29.25" style="14" customWidth="1"/>
    <col min="15343" max="15343" width="13.5" style="14" customWidth="1"/>
    <col min="15344" max="15344" width="10.5" style="14" customWidth="1"/>
    <col min="15345" max="15345" width="6.25" style="14" customWidth="1"/>
    <col min="15346" max="15346" width="9" style="14"/>
    <col min="15347" max="15347" width="6.875" style="14" customWidth="1"/>
    <col min="15348" max="15348" width="4" style="14" customWidth="1"/>
    <col min="15349" max="15349" width="10.5" style="14" customWidth="1"/>
    <col min="15350" max="15350" width="6.25" style="14" customWidth="1"/>
    <col min="15351" max="15351" width="9" style="14"/>
    <col min="15352" max="15352" width="6.875" style="14" customWidth="1"/>
    <col min="15353" max="15353" width="4" style="14" customWidth="1"/>
    <col min="15354" max="15354" width="9" style="14"/>
    <col min="15355" max="15355" width="6.25" style="14" customWidth="1"/>
    <col min="15356" max="15356" width="9" style="14"/>
    <col min="15357" max="15357" width="9" style="14" customWidth="1"/>
    <col min="15358" max="15358" width="13.75" style="14" customWidth="1"/>
    <col min="15359" max="15359" width="25.125" style="14" customWidth="1"/>
    <col min="15360" max="15596" width="9" style="14"/>
    <col min="15597" max="15597" width="22.625" style="14" customWidth="1"/>
    <col min="15598" max="15598" width="29.25" style="14" customWidth="1"/>
    <col min="15599" max="15599" width="13.5" style="14" customWidth="1"/>
    <col min="15600" max="15600" width="10.5" style="14" customWidth="1"/>
    <col min="15601" max="15601" width="6.25" style="14" customWidth="1"/>
    <col min="15602" max="15602" width="9" style="14"/>
    <col min="15603" max="15603" width="6.875" style="14" customWidth="1"/>
    <col min="15604" max="15604" width="4" style="14" customWidth="1"/>
    <col min="15605" max="15605" width="10.5" style="14" customWidth="1"/>
    <col min="15606" max="15606" width="6.25" style="14" customWidth="1"/>
    <col min="15607" max="15607" width="9" style="14"/>
    <col min="15608" max="15608" width="6.875" style="14" customWidth="1"/>
    <col min="15609" max="15609" width="4" style="14" customWidth="1"/>
    <col min="15610" max="15610" width="9" style="14"/>
    <col min="15611" max="15611" width="6.25" style="14" customWidth="1"/>
    <col min="15612" max="15612" width="9" style="14"/>
    <col min="15613" max="15613" width="9" style="14" customWidth="1"/>
    <col min="15614" max="15614" width="13.75" style="14" customWidth="1"/>
    <col min="15615" max="15615" width="25.125" style="14" customWidth="1"/>
    <col min="15616" max="15852" width="9" style="14"/>
    <col min="15853" max="15853" width="22.625" style="14" customWidth="1"/>
    <col min="15854" max="15854" width="29.25" style="14" customWidth="1"/>
    <col min="15855" max="15855" width="13.5" style="14" customWidth="1"/>
    <col min="15856" max="15856" width="10.5" style="14" customWidth="1"/>
    <col min="15857" max="15857" width="6.25" style="14" customWidth="1"/>
    <col min="15858" max="15858" width="9" style="14"/>
    <col min="15859" max="15859" width="6.875" style="14" customWidth="1"/>
    <col min="15860" max="15860" width="4" style="14" customWidth="1"/>
    <col min="15861" max="15861" width="10.5" style="14" customWidth="1"/>
    <col min="15862" max="15862" width="6.25" style="14" customWidth="1"/>
    <col min="15863" max="15863" width="9" style="14"/>
    <col min="15864" max="15864" width="6.875" style="14" customWidth="1"/>
    <col min="15865" max="15865" width="4" style="14" customWidth="1"/>
    <col min="15866" max="15866" width="9" style="14"/>
    <col min="15867" max="15867" width="6.25" style="14" customWidth="1"/>
    <col min="15868" max="15868" width="9" style="14"/>
    <col min="15869" max="15869" width="9" style="14" customWidth="1"/>
    <col min="15870" max="15870" width="13.75" style="14" customWidth="1"/>
    <col min="15871" max="15871" width="25.125" style="14" customWidth="1"/>
    <col min="15872" max="16108" width="9" style="14"/>
    <col min="16109" max="16109" width="22.625" style="14" customWidth="1"/>
    <col min="16110" max="16110" width="29.25" style="14" customWidth="1"/>
    <col min="16111" max="16111" width="13.5" style="14" customWidth="1"/>
    <col min="16112" max="16112" width="10.5" style="14" customWidth="1"/>
    <col min="16113" max="16113" width="6.25" style="14" customWidth="1"/>
    <col min="16114" max="16114" width="9" style="14"/>
    <col min="16115" max="16115" width="6.875" style="14" customWidth="1"/>
    <col min="16116" max="16116" width="4" style="14" customWidth="1"/>
    <col min="16117" max="16117" width="10.5" style="14" customWidth="1"/>
    <col min="16118" max="16118" width="6.25" style="14" customWidth="1"/>
    <col min="16119" max="16119" width="9" style="14"/>
    <col min="16120" max="16120" width="6.875" style="14" customWidth="1"/>
    <col min="16121" max="16121" width="4" style="14" customWidth="1"/>
    <col min="16122" max="16122" width="9" style="14"/>
    <col min="16123" max="16123" width="6.25" style="14" customWidth="1"/>
    <col min="16124" max="16124" width="9" style="14"/>
    <col min="16125" max="16125" width="9" style="14" customWidth="1"/>
    <col min="16126" max="16126" width="13.75" style="14" customWidth="1"/>
    <col min="16127" max="16127" width="25.125" style="14" customWidth="1"/>
    <col min="16128" max="16384" width="9" style="14"/>
  </cols>
  <sheetData>
    <row r="1" spans="1:8">
      <c r="A1" s="14" t="s">
        <v>0</v>
      </c>
    </row>
    <row r="2" spans="1:8" s="43" customFormat="1" ht="32.1" customHeight="1">
      <c r="A2" s="69" t="s">
        <v>1</v>
      </c>
      <c r="B2" s="69"/>
      <c r="C2" s="69"/>
      <c r="D2" s="69"/>
      <c r="E2" s="69"/>
      <c r="F2" s="69"/>
      <c r="G2" s="69"/>
      <c r="H2" s="69"/>
    </row>
    <row r="3" spans="1:8" ht="20.100000000000001" customHeight="1">
      <c r="A3" s="14" t="s">
        <v>2</v>
      </c>
      <c r="B3" s="14"/>
      <c r="G3" s="45" t="s">
        <v>3</v>
      </c>
    </row>
    <row r="4" spans="1:8" ht="20.100000000000001" customHeight="1">
      <c r="A4" s="71" t="s">
        <v>4</v>
      </c>
      <c r="B4" s="71" t="s">
        <v>5</v>
      </c>
      <c r="C4" s="71" t="s">
        <v>6</v>
      </c>
      <c r="D4" s="70" t="s">
        <v>7</v>
      </c>
      <c r="E4" s="70"/>
      <c r="F4" s="70"/>
      <c r="G4" s="70"/>
      <c r="H4" s="70"/>
    </row>
    <row r="5" spans="1:8" ht="20.100000000000001" customHeight="1">
      <c r="A5" s="71"/>
      <c r="B5" s="71"/>
      <c r="C5" s="72"/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</row>
    <row r="6" spans="1:8" ht="19.5" customHeight="1">
      <c r="A6" s="47" t="s">
        <v>8</v>
      </c>
      <c r="B6" s="19"/>
      <c r="C6" s="19"/>
      <c r="D6" s="47"/>
      <c r="E6" s="47"/>
      <c r="F6" s="47"/>
      <c r="G6" s="47"/>
      <c r="H6" s="47"/>
    </row>
    <row r="7" spans="1:8" ht="19.5" customHeight="1">
      <c r="A7" s="47"/>
      <c r="B7" s="19"/>
      <c r="C7" s="19"/>
      <c r="D7" s="47"/>
      <c r="E7" s="47"/>
      <c r="F7" s="47"/>
      <c r="G7" s="47"/>
      <c r="H7" s="47"/>
    </row>
    <row r="8" spans="1:8" ht="19.5" customHeight="1">
      <c r="A8" s="47"/>
      <c r="B8" s="19"/>
      <c r="C8" s="19"/>
      <c r="D8" s="47"/>
      <c r="E8" s="47"/>
      <c r="F8" s="47"/>
      <c r="G8" s="47"/>
      <c r="H8" s="47"/>
    </row>
    <row r="9" spans="1:8" ht="19.5" customHeight="1">
      <c r="A9" s="47"/>
      <c r="B9" s="19"/>
      <c r="C9" s="19"/>
      <c r="D9" s="47"/>
      <c r="E9" s="47"/>
      <c r="F9" s="47"/>
      <c r="G9" s="47"/>
      <c r="H9" s="47"/>
    </row>
    <row r="10" spans="1:8" ht="19.5" customHeight="1">
      <c r="A10" s="47"/>
      <c r="B10" s="19"/>
      <c r="C10" s="19"/>
      <c r="D10" s="47"/>
      <c r="E10" s="47"/>
      <c r="F10" s="47"/>
      <c r="G10" s="47"/>
      <c r="H10" s="47"/>
    </row>
    <row r="11" spans="1:8" ht="19.5" customHeight="1">
      <c r="A11" s="47"/>
      <c r="B11" s="19"/>
      <c r="C11" s="19"/>
      <c r="D11" s="47"/>
      <c r="E11" s="47"/>
      <c r="F11" s="47"/>
      <c r="G11" s="47"/>
      <c r="H11" s="47"/>
    </row>
    <row r="12" spans="1:8" ht="19.5" customHeight="1">
      <c r="A12" s="47"/>
      <c r="B12" s="19"/>
      <c r="C12" s="19"/>
      <c r="D12" s="47"/>
      <c r="E12" s="47"/>
      <c r="F12" s="47"/>
      <c r="G12" s="47"/>
      <c r="H12" s="47"/>
    </row>
    <row r="13" spans="1:8" ht="19.5" customHeight="1">
      <c r="A13" s="47"/>
      <c r="B13" s="19"/>
      <c r="C13" s="19"/>
      <c r="D13" s="47"/>
      <c r="E13" s="47"/>
      <c r="F13" s="47"/>
      <c r="G13" s="47"/>
      <c r="H13" s="47"/>
    </row>
  </sheetData>
  <mergeCells count="5">
    <mergeCell ref="A2:H2"/>
    <mergeCell ref="D4:H4"/>
    <mergeCell ref="A4:A5"/>
    <mergeCell ref="B4:B5"/>
    <mergeCell ref="C4:C5"/>
  </mergeCells>
  <phoneticPr fontId="21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57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2" sqref="A2:Y2"/>
    </sheetView>
  </sheetViews>
  <sheetFormatPr defaultColWidth="9" defaultRowHeight="12"/>
  <cols>
    <col min="1" max="1" width="22.625" style="14" customWidth="1"/>
    <col min="2" max="2" width="18.375" style="44" customWidth="1"/>
    <col min="3" max="3" width="13.5" style="44" customWidth="1"/>
    <col min="4" max="4" width="10.5" style="14" customWidth="1"/>
    <col min="5" max="5" width="6.25" style="14" customWidth="1"/>
    <col min="6" max="6" width="9" style="14"/>
    <col min="7" max="7" width="6.875" style="14" customWidth="1"/>
    <col min="8" max="8" width="7.125" style="14" customWidth="1"/>
    <col min="9" max="236" width="9" style="14"/>
    <col min="237" max="237" width="22.625" style="14" customWidth="1"/>
    <col min="238" max="238" width="29.25" style="14" customWidth="1"/>
    <col min="239" max="239" width="13.5" style="14" customWidth="1"/>
    <col min="240" max="240" width="10.5" style="14" customWidth="1"/>
    <col min="241" max="241" width="6.25" style="14" customWidth="1"/>
    <col min="242" max="242" width="9" style="14"/>
    <col min="243" max="243" width="6.875" style="14" customWidth="1"/>
    <col min="244" max="244" width="4" style="14" customWidth="1"/>
    <col min="245" max="245" width="10.5" style="14" customWidth="1"/>
    <col min="246" max="246" width="6.25" style="14" customWidth="1"/>
    <col min="247" max="247" width="9" style="14"/>
    <col min="248" max="248" width="6.875" style="14" customWidth="1"/>
    <col min="249" max="249" width="4" style="14" customWidth="1"/>
    <col min="250" max="250" width="9" style="14"/>
    <col min="251" max="251" width="6.25" style="14" customWidth="1"/>
    <col min="252" max="252" width="9" style="14"/>
    <col min="253" max="253" width="9" style="14" customWidth="1"/>
    <col min="254" max="254" width="13.75" style="14" customWidth="1"/>
    <col min="255" max="255" width="25.125" style="14" customWidth="1"/>
    <col min="256" max="492" width="9" style="14"/>
    <col min="493" max="493" width="22.625" style="14" customWidth="1"/>
    <col min="494" max="494" width="29.25" style="14" customWidth="1"/>
    <col min="495" max="495" width="13.5" style="14" customWidth="1"/>
    <col min="496" max="496" width="10.5" style="14" customWidth="1"/>
    <col min="497" max="497" width="6.25" style="14" customWidth="1"/>
    <col min="498" max="498" width="9" style="14"/>
    <col min="499" max="499" width="6.875" style="14" customWidth="1"/>
    <col min="500" max="500" width="4" style="14" customWidth="1"/>
    <col min="501" max="501" width="10.5" style="14" customWidth="1"/>
    <col min="502" max="502" width="6.25" style="14" customWidth="1"/>
    <col min="503" max="503" width="9" style="14"/>
    <col min="504" max="504" width="6.875" style="14" customWidth="1"/>
    <col min="505" max="505" width="4" style="14" customWidth="1"/>
    <col min="506" max="506" width="9" style="14"/>
    <col min="507" max="507" width="6.25" style="14" customWidth="1"/>
    <col min="508" max="508" width="9" style="14"/>
    <col min="509" max="509" width="9" style="14" customWidth="1"/>
    <col min="510" max="510" width="13.75" style="14" customWidth="1"/>
    <col min="511" max="511" width="25.125" style="14" customWidth="1"/>
    <col min="512" max="748" width="9" style="14"/>
    <col min="749" max="749" width="22.625" style="14" customWidth="1"/>
    <col min="750" max="750" width="29.25" style="14" customWidth="1"/>
    <col min="751" max="751" width="13.5" style="14" customWidth="1"/>
    <col min="752" max="752" width="10.5" style="14" customWidth="1"/>
    <col min="753" max="753" width="6.25" style="14" customWidth="1"/>
    <col min="754" max="754" width="9" style="14"/>
    <col min="755" max="755" width="6.875" style="14" customWidth="1"/>
    <col min="756" max="756" width="4" style="14" customWidth="1"/>
    <col min="757" max="757" width="10.5" style="14" customWidth="1"/>
    <col min="758" max="758" width="6.25" style="14" customWidth="1"/>
    <col min="759" max="759" width="9" style="14"/>
    <col min="760" max="760" width="6.875" style="14" customWidth="1"/>
    <col min="761" max="761" width="4" style="14" customWidth="1"/>
    <col min="762" max="762" width="9" style="14"/>
    <col min="763" max="763" width="6.25" style="14" customWidth="1"/>
    <col min="764" max="764" width="9" style="14"/>
    <col min="765" max="765" width="9" style="14" customWidth="1"/>
    <col min="766" max="766" width="13.75" style="14" customWidth="1"/>
    <col min="767" max="767" width="25.125" style="14" customWidth="1"/>
    <col min="768" max="1004" width="9" style="14"/>
    <col min="1005" max="1005" width="22.625" style="14" customWidth="1"/>
    <col min="1006" max="1006" width="29.25" style="14" customWidth="1"/>
    <col min="1007" max="1007" width="13.5" style="14" customWidth="1"/>
    <col min="1008" max="1008" width="10.5" style="14" customWidth="1"/>
    <col min="1009" max="1009" width="6.25" style="14" customWidth="1"/>
    <col min="1010" max="1010" width="9" style="14"/>
    <col min="1011" max="1011" width="6.875" style="14" customWidth="1"/>
    <col min="1012" max="1012" width="4" style="14" customWidth="1"/>
    <col min="1013" max="1013" width="10.5" style="14" customWidth="1"/>
    <col min="1014" max="1014" width="6.25" style="14" customWidth="1"/>
    <col min="1015" max="1015" width="9" style="14"/>
    <col min="1016" max="1016" width="6.875" style="14" customWidth="1"/>
    <col min="1017" max="1017" width="4" style="14" customWidth="1"/>
    <col min="1018" max="1018" width="9" style="14"/>
    <col min="1019" max="1019" width="6.25" style="14" customWidth="1"/>
    <col min="1020" max="1020" width="9" style="14"/>
    <col min="1021" max="1021" width="9" style="14" customWidth="1"/>
    <col min="1022" max="1022" width="13.75" style="14" customWidth="1"/>
    <col min="1023" max="1023" width="25.125" style="14" customWidth="1"/>
    <col min="1024" max="1260" width="9" style="14"/>
    <col min="1261" max="1261" width="22.625" style="14" customWidth="1"/>
    <col min="1262" max="1262" width="29.25" style="14" customWidth="1"/>
    <col min="1263" max="1263" width="13.5" style="14" customWidth="1"/>
    <col min="1264" max="1264" width="10.5" style="14" customWidth="1"/>
    <col min="1265" max="1265" width="6.25" style="14" customWidth="1"/>
    <col min="1266" max="1266" width="9" style="14"/>
    <col min="1267" max="1267" width="6.875" style="14" customWidth="1"/>
    <col min="1268" max="1268" width="4" style="14" customWidth="1"/>
    <col min="1269" max="1269" width="10.5" style="14" customWidth="1"/>
    <col min="1270" max="1270" width="6.25" style="14" customWidth="1"/>
    <col min="1271" max="1271" width="9" style="14"/>
    <col min="1272" max="1272" width="6.875" style="14" customWidth="1"/>
    <col min="1273" max="1273" width="4" style="14" customWidth="1"/>
    <col min="1274" max="1274" width="9" style="14"/>
    <col min="1275" max="1275" width="6.25" style="14" customWidth="1"/>
    <col min="1276" max="1276" width="9" style="14"/>
    <col min="1277" max="1277" width="9" style="14" customWidth="1"/>
    <col min="1278" max="1278" width="13.75" style="14" customWidth="1"/>
    <col min="1279" max="1279" width="25.125" style="14" customWidth="1"/>
    <col min="1280" max="1516" width="9" style="14"/>
    <col min="1517" max="1517" width="22.625" style="14" customWidth="1"/>
    <col min="1518" max="1518" width="29.25" style="14" customWidth="1"/>
    <col min="1519" max="1519" width="13.5" style="14" customWidth="1"/>
    <col min="1520" max="1520" width="10.5" style="14" customWidth="1"/>
    <col min="1521" max="1521" width="6.25" style="14" customWidth="1"/>
    <col min="1522" max="1522" width="9" style="14"/>
    <col min="1523" max="1523" width="6.875" style="14" customWidth="1"/>
    <col min="1524" max="1524" width="4" style="14" customWidth="1"/>
    <col min="1525" max="1525" width="10.5" style="14" customWidth="1"/>
    <col min="1526" max="1526" width="6.25" style="14" customWidth="1"/>
    <col min="1527" max="1527" width="9" style="14"/>
    <col min="1528" max="1528" width="6.875" style="14" customWidth="1"/>
    <col min="1529" max="1529" width="4" style="14" customWidth="1"/>
    <col min="1530" max="1530" width="9" style="14"/>
    <col min="1531" max="1531" width="6.25" style="14" customWidth="1"/>
    <col min="1532" max="1532" width="9" style="14"/>
    <col min="1533" max="1533" width="9" style="14" customWidth="1"/>
    <col min="1534" max="1534" width="13.75" style="14" customWidth="1"/>
    <col min="1535" max="1535" width="25.125" style="14" customWidth="1"/>
    <col min="1536" max="1772" width="9" style="14"/>
    <col min="1773" max="1773" width="22.625" style="14" customWidth="1"/>
    <col min="1774" max="1774" width="29.25" style="14" customWidth="1"/>
    <col min="1775" max="1775" width="13.5" style="14" customWidth="1"/>
    <col min="1776" max="1776" width="10.5" style="14" customWidth="1"/>
    <col min="1777" max="1777" width="6.25" style="14" customWidth="1"/>
    <col min="1778" max="1778" width="9" style="14"/>
    <col min="1779" max="1779" width="6.875" style="14" customWidth="1"/>
    <col min="1780" max="1780" width="4" style="14" customWidth="1"/>
    <col min="1781" max="1781" width="10.5" style="14" customWidth="1"/>
    <col min="1782" max="1782" width="6.25" style="14" customWidth="1"/>
    <col min="1783" max="1783" width="9" style="14"/>
    <col min="1784" max="1784" width="6.875" style="14" customWidth="1"/>
    <col min="1785" max="1785" width="4" style="14" customWidth="1"/>
    <col min="1786" max="1786" width="9" style="14"/>
    <col min="1787" max="1787" width="6.25" style="14" customWidth="1"/>
    <col min="1788" max="1788" width="9" style="14"/>
    <col min="1789" max="1789" width="9" style="14" customWidth="1"/>
    <col min="1790" max="1790" width="13.75" style="14" customWidth="1"/>
    <col min="1791" max="1791" width="25.125" style="14" customWidth="1"/>
    <col min="1792" max="2028" width="9" style="14"/>
    <col min="2029" max="2029" width="22.625" style="14" customWidth="1"/>
    <col min="2030" max="2030" width="29.25" style="14" customWidth="1"/>
    <col min="2031" max="2031" width="13.5" style="14" customWidth="1"/>
    <col min="2032" max="2032" width="10.5" style="14" customWidth="1"/>
    <col min="2033" max="2033" width="6.25" style="14" customWidth="1"/>
    <col min="2034" max="2034" width="9" style="14"/>
    <col min="2035" max="2035" width="6.875" style="14" customWidth="1"/>
    <col min="2036" max="2036" width="4" style="14" customWidth="1"/>
    <col min="2037" max="2037" width="10.5" style="14" customWidth="1"/>
    <col min="2038" max="2038" width="6.25" style="14" customWidth="1"/>
    <col min="2039" max="2039" width="9" style="14"/>
    <col min="2040" max="2040" width="6.875" style="14" customWidth="1"/>
    <col min="2041" max="2041" width="4" style="14" customWidth="1"/>
    <col min="2042" max="2042" width="9" style="14"/>
    <col min="2043" max="2043" width="6.25" style="14" customWidth="1"/>
    <col min="2044" max="2044" width="9" style="14"/>
    <col min="2045" max="2045" width="9" style="14" customWidth="1"/>
    <col min="2046" max="2046" width="13.75" style="14" customWidth="1"/>
    <col min="2047" max="2047" width="25.125" style="14" customWidth="1"/>
    <col min="2048" max="2284" width="9" style="14"/>
    <col min="2285" max="2285" width="22.625" style="14" customWidth="1"/>
    <col min="2286" max="2286" width="29.25" style="14" customWidth="1"/>
    <col min="2287" max="2287" width="13.5" style="14" customWidth="1"/>
    <col min="2288" max="2288" width="10.5" style="14" customWidth="1"/>
    <col min="2289" max="2289" width="6.25" style="14" customWidth="1"/>
    <col min="2290" max="2290" width="9" style="14"/>
    <col min="2291" max="2291" width="6.875" style="14" customWidth="1"/>
    <col min="2292" max="2292" width="4" style="14" customWidth="1"/>
    <col min="2293" max="2293" width="10.5" style="14" customWidth="1"/>
    <col min="2294" max="2294" width="6.25" style="14" customWidth="1"/>
    <col min="2295" max="2295" width="9" style="14"/>
    <col min="2296" max="2296" width="6.875" style="14" customWidth="1"/>
    <col min="2297" max="2297" width="4" style="14" customWidth="1"/>
    <col min="2298" max="2298" width="9" style="14"/>
    <col min="2299" max="2299" width="6.25" style="14" customWidth="1"/>
    <col min="2300" max="2300" width="9" style="14"/>
    <col min="2301" max="2301" width="9" style="14" customWidth="1"/>
    <col min="2302" max="2302" width="13.75" style="14" customWidth="1"/>
    <col min="2303" max="2303" width="25.125" style="14" customWidth="1"/>
    <col min="2304" max="2540" width="9" style="14"/>
    <col min="2541" max="2541" width="22.625" style="14" customWidth="1"/>
    <col min="2542" max="2542" width="29.25" style="14" customWidth="1"/>
    <col min="2543" max="2543" width="13.5" style="14" customWidth="1"/>
    <col min="2544" max="2544" width="10.5" style="14" customWidth="1"/>
    <col min="2545" max="2545" width="6.25" style="14" customWidth="1"/>
    <col min="2546" max="2546" width="9" style="14"/>
    <col min="2547" max="2547" width="6.875" style="14" customWidth="1"/>
    <col min="2548" max="2548" width="4" style="14" customWidth="1"/>
    <col min="2549" max="2549" width="10.5" style="14" customWidth="1"/>
    <col min="2550" max="2550" width="6.25" style="14" customWidth="1"/>
    <col min="2551" max="2551" width="9" style="14"/>
    <col min="2552" max="2552" width="6.875" style="14" customWidth="1"/>
    <col min="2553" max="2553" width="4" style="14" customWidth="1"/>
    <col min="2554" max="2554" width="9" style="14"/>
    <col min="2555" max="2555" width="6.25" style="14" customWidth="1"/>
    <col min="2556" max="2556" width="9" style="14"/>
    <col min="2557" max="2557" width="9" style="14" customWidth="1"/>
    <col min="2558" max="2558" width="13.75" style="14" customWidth="1"/>
    <col min="2559" max="2559" width="25.125" style="14" customWidth="1"/>
    <col min="2560" max="2796" width="9" style="14"/>
    <col min="2797" max="2797" width="22.625" style="14" customWidth="1"/>
    <col min="2798" max="2798" width="29.25" style="14" customWidth="1"/>
    <col min="2799" max="2799" width="13.5" style="14" customWidth="1"/>
    <col min="2800" max="2800" width="10.5" style="14" customWidth="1"/>
    <col min="2801" max="2801" width="6.25" style="14" customWidth="1"/>
    <col min="2802" max="2802" width="9" style="14"/>
    <col min="2803" max="2803" width="6.875" style="14" customWidth="1"/>
    <col min="2804" max="2804" width="4" style="14" customWidth="1"/>
    <col min="2805" max="2805" width="10.5" style="14" customWidth="1"/>
    <col min="2806" max="2806" width="6.25" style="14" customWidth="1"/>
    <col min="2807" max="2807" width="9" style="14"/>
    <col min="2808" max="2808" width="6.875" style="14" customWidth="1"/>
    <col min="2809" max="2809" width="4" style="14" customWidth="1"/>
    <col min="2810" max="2810" width="9" style="14"/>
    <col min="2811" max="2811" width="6.25" style="14" customWidth="1"/>
    <col min="2812" max="2812" width="9" style="14"/>
    <col min="2813" max="2813" width="9" style="14" customWidth="1"/>
    <col min="2814" max="2814" width="13.75" style="14" customWidth="1"/>
    <col min="2815" max="2815" width="25.125" style="14" customWidth="1"/>
    <col min="2816" max="3052" width="9" style="14"/>
    <col min="3053" max="3053" width="22.625" style="14" customWidth="1"/>
    <col min="3054" max="3054" width="29.25" style="14" customWidth="1"/>
    <col min="3055" max="3055" width="13.5" style="14" customWidth="1"/>
    <col min="3056" max="3056" width="10.5" style="14" customWidth="1"/>
    <col min="3057" max="3057" width="6.25" style="14" customWidth="1"/>
    <col min="3058" max="3058" width="9" style="14"/>
    <col min="3059" max="3059" width="6.875" style="14" customWidth="1"/>
    <col min="3060" max="3060" width="4" style="14" customWidth="1"/>
    <col min="3061" max="3061" width="10.5" style="14" customWidth="1"/>
    <col min="3062" max="3062" width="6.25" style="14" customWidth="1"/>
    <col min="3063" max="3063" width="9" style="14"/>
    <col min="3064" max="3064" width="6.875" style="14" customWidth="1"/>
    <col min="3065" max="3065" width="4" style="14" customWidth="1"/>
    <col min="3066" max="3066" width="9" style="14"/>
    <col min="3067" max="3067" width="6.25" style="14" customWidth="1"/>
    <col min="3068" max="3068" width="9" style="14"/>
    <col min="3069" max="3069" width="9" style="14" customWidth="1"/>
    <col min="3070" max="3070" width="13.75" style="14" customWidth="1"/>
    <col min="3071" max="3071" width="25.125" style="14" customWidth="1"/>
    <col min="3072" max="3308" width="9" style="14"/>
    <col min="3309" max="3309" width="22.625" style="14" customWidth="1"/>
    <col min="3310" max="3310" width="29.25" style="14" customWidth="1"/>
    <col min="3311" max="3311" width="13.5" style="14" customWidth="1"/>
    <col min="3312" max="3312" width="10.5" style="14" customWidth="1"/>
    <col min="3313" max="3313" width="6.25" style="14" customWidth="1"/>
    <col min="3314" max="3314" width="9" style="14"/>
    <col min="3315" max="3315" width="6.875" style="14" customWidth="1"/>
    <col min="3316" max="3316" width="4" style="14" customWidth="1"/>
    <col min="3317" max="3317" width="10.5" style="14" customWidth="1"/>
    <col min="3318" max="3318" width="6.25" style="14" customWidth="1"/>
    <col min="3319" max="3319" width="9" style="14"/>
    <col min="3320" max="3320" width="6.875" style="14" customWidth="1"/>
    <col min="3321" max="3321" width="4" style="14" customWidth="1"/>
    <col min="3322" max="3322" width="9" style="14"/>
    <col min="3323" max="3323" width="6.25" style="14" customWidth="1"/>
    <col min="3324" max="3324" width="9" style="14"/>
    <col min="3325" max="3325" width="9" style="14" customWidth="1"/>
    <col min="3326" max="3326" width="13.75" style="14" customWidth="1"/>
    <col min="3327" max="3327" width="25.125" style="14" customWidth="1"/>
    <col min="3328" max="3564" width="9" style="14"/>
    <col min="3565" max="3565" width="22.625" style="14" customWidth="1"/>
    <col min="3566" max="3566" width="29.25" style="14" customWidth="1"/>
    <col min="3567" max="3567" width="13.5" style="14" customWidth="1"/>
    <col min="3568" max="3568" width="10.5" style="14" customWidth="1"/>
    <col min="3569" max="3569" width="6.25" style="14" customWidth="1"/>
    <col min="3570" max="3570" width="9" style="14"/>
    <col min="3571" max="3571" width="6.875" style="14" customWidth="1"/>
    <col min="3572" max="3572" width="4" style="14" customWidth="1"/>
    <col min="3573" max="3573" width="10.5" style="14" customWidth="1"/>
    <col min="3574" max="3574" width="6.25" style="14" customWidth="1"/>
    <col min="3575" max="3575" width="9" style="14"/>
    <col min="3576" max="3576" width="6.875" style="14" customWidth="1"/>
    <col min="3577" max="3577" width="4" style="14" customWidth="1"/>
    <col min="3578" max="3578" width="9" style="14"/>
    <col min="3579" max="3579" width="6.25" style="14" customWidth="1"/>
    <col min="3580" max="3580" width="9" style="14"/>
    <col min="3581" max="3581" width="9" style="14" customWidth="1"/>
    <col min="3582" max="3582" width="13.75" style="14" customWidth="1"/>
    <col min="3583" max="3583" width="25.125" style="14" customWidth="1"/>
    <col min="3584" max="3820" width="9" style="14"/>
    <col min="3821" max="3821" width="22.625" style="14" customWidth="1"/>
    <col min="3822" max="3822" width="29.25" style="14" customWidth="1"/>
    <col min="3823" max="3823" width="13.5" style="14" customWidth="1"/>
    <col min="3824" max="3824" width="10.5" style="14" customWidth="1"/>
    <col min="3825" max="3825" width="6.25" style="14" customWidth="1"/>
    <col min="3826" max="3826" width="9" style="14"/>
    <col min="3827" max="3827" width="6.875" style="14" customWidth="1"/>
    <col min="3828" max="3828" width="4" style="14" customWidth="1"/>
    <col min="3829" max="3829" width="10.5" style="14" customWidth="1"/>
    <col min="3830" max="3830" width="6.25" style="14" customWidth="1"/>
    <col min="3831" max="3831" width="9" style="14"/>
    <col min="3832" max="3832" width="6.875" style="14" customWidth="1"/>
    <col min="3833" max="3833" width="4" style="14" customWidth="1"/>
    <col min="3834" max="3834" width="9" style="14"/>
    <col min="3835" max="3835" width="6.25" style="14" customWidth="1"/>
    <col min="3836" max="3836" width="9" style="14"/>
    <col min="3837" max="3837" width="9" style="14" customWidth="1"/>
    <col min="3838" max="3838" width="13.75" style="14" customWidth="1"/>
    <col min="3839" max="3839" width="25.125" style="14" customWidth="1"/>
    <col min="3840" max="4076" width="9" style="14"/>
    <col min="4077" max="4077" width="22.625" style="14" customWidth="1"/>
    <col min="4078" max="4078" width="29.25" style="14" customWidth="1"/>
    <col min="4079" max="4079" width="13.5" style="14" customWidth="1"/>
    <col min="4080" max="4080" width="10.5" style="14" customWidth="1"/>
    <col min="4081" max="4081" width="6.25" style="14" customWidth="1"/>
    <col min="4082" max="4082" width="9" style="14"/>
    <col min="4083" max="4083" width="6.875" style="14" customWidth="1"/>
    <col min="4084" max="4084" width="4" style="14" customWidth="1"/>
    <col min="4085" max="4085" width="10.5" style="14" customWidth="1"/>
    <col min="4086" max="4086" width="6.25" style="14" customWidth="1"/>
    <col min="4087" max="4087" width="9" style="14"/>
    <col min="4088" max="4088" width="6.875" style="14" customWidth="1"/>
    <col min="4089" max="4089" width="4" style="14" customWidth="1"/>
    <col min="4090" max="4090" width="9" style="14"/>
    <col min="4091" max="4091" width="6.25" style="14" customWidth="1"/>
    <col min="4092" max="4092" width="9" style="14"/>
    <col min="4093" max="4093" width="9" style="14" customWidth="1"/>
    <col min="4094" max="4094" width="13.75" style="14" customWidth="1"/>
    <col min="4095" max="4095" width="25.125" style="14" customWidth="1"/>
    <col min="4096" max="4332" width="9" style="14"/>
    <col min="4333" max="4333" width="22.625" style="14" customWidth="1"/>
    <col min="4334" max="4334" width="29.25" style="14" customWidth="1"/>
    <col min="4335" max="4335" width="13.5" style="14" customWidth="1"/>
    <col min="4336" max="4336" width="10.5" style="14" customWidth="1"/>
    <col min="4337" max="4337" width="6.25" style="14" customWidth="1"/>
    <col min="4338" max="4338" width="9" style="14"/>
    <col min="4339" max="4339" width="6.875" style="14" customWidth="1"/>
    <col min="4340" max="4340" width="4" style="14" customWidth="1"/>
    <col min="4341" max="4341" width="10.5" style="14" customWidth="1"/>
    <col min="4342" max="4342" width="6.25" style="14" customWidth="1"/>
    <col min="4343" max="4343" width="9" style="14"/>
    <col min="4344" max="4344" width="6.875" style="14" customWidth="1"/>
    <col min="4345" max="4345" width="4" style="14" customWidth="1"/>
    <col min="4346" max="4346" width="9" style="14"/>
    <col min="4347" max="4347" width="6.25" style="14" customWidth="1"/>
    <col min="4348" max="4348" width="9" style="14"/>
    <col min="4349" max="4349" width="9" style="14" customWidth="1"/>
    <col min="4350" max="4350" width="13.75" style="14" customWidth="1"/>
    <col min="4351" max="4351" width="25.125" style="14" customWidth="1"/>
    <col min="4352" max="4588" width="9" style="14"/>
    <col min="4589" max="4589" width="22.625" style="14" customWidth="1"/>
    <col min="4590" max="4590" width="29.25" style="14" customWidth="1"/>
    <col min="4591" max="4591" width="13.5" style="14" customWidth="1"/>
    <col min="4592" max="4592" width="10.5" style="14" customWidth="1"/>
    <col min="4593" max="4593" width="6.25" style="14" customWidth="1"/>
    <col min="4594" max="4594" width="9" style="14"/>
    <col min="4595" max="4595" width="6.875" style="14" customWidth="1"/>
    <col min="4596" max="4596" width="4" style="14" customWidth="1"/>
    <col min="4597" max="4597" width="10.5" style="14" customWidth="1"/>
    <col min="4598" max="4598" width="6.25" style="14" customWidth="1"/>
    <col min="4599" max="4599" width="9" style="14"/>
    <col min="4600" max="4600" width="6.875" style="14" customWidth="1"/>
    <col min="4601" max="4601" width="4" style="14" customWidth="1"/>
    <col min="4602" max="4602" width="9" style="14"/>
    <col min="4603" max="4603" width="6.25" style="14" customWidth="1"/>
    <col min="4604" max="4604" width="9" style="14"/>
    <col min="4605" max="4605" width="9" style="14" customWidth="1"/>
    <col min="4606" max="4606" width="13.75" style="14" customWidth="1"/>
    <col min="4607" max="4607" width="25.125" style="14" customWidth="1"/>
    <col min="4608" max="4844" width="9" style="14"/>
    <col min="4845" max="4845" width="22.625" style="14" customWidth="1"/>
    <col min="4846" max="4846" width="29.25" style="14" customWidth="1"/>
    <col min="4847" max="4847" width="13.5" style="14" customWidth="1"/>
    <col min="4848" max="4848" width="10.5" style="14" customWidth="1"/>
    <col min="4849" max="4849" width="6.25" style="14" customWidth="1"/>
    <col min="4850" max="4850" width="9" style="14"/>
    <col min="4851" max="4851" width="6.875" style="14" customWidth="1"/>
    <col min="4852" max="4852" width="4" style="14" customWidth="1"/>
    <col min="4853" max="4853" width="10.5" style="14" customWidth="1"/>
    <col min="4854" max="4854" width="6.25" style="14" customWidth="1"/>
    <col min="4855" max="4855" width="9" style="14"/>
    <col min="4856" max="4856" width="6.875" style="14" customWidth="1"/>
    <col min="4857" max="4857" width="4" style="14" customWidth="1"/>
    <col min="4858" max="4858" width="9" style="14"/>
    <col min="4859" max="4859" width="6.25" style="14" customWidth="1"/>
    <col min="4860" max="4860" width="9" style="14"/>
    <col min="4861" max="4861" width="9" style="14" customWidth="1"/>
    <col min="4862" max="4862" width="13.75" style="14" customWidth="1"/>
    <col min="4863" max="4863" width="25.125" style="14" customWidth="1"/>
    <col min="4864" max="5100" width="9" style="14"/>
    <col min="5101" max="5101" width="22.625" style="14" customWidth="1"/>
    <col min="5102" max="5102" width="29.25" style="14" customWidth="1"/>
    <col min="5103" max="5103" width="13.5" style="14" customWidth="1"/>
    <col min="5104" max="5104" width="10.5" style="14" customWidth="1"/>
    <col min="5105" max="5105" width="6.25" style="14" customWidth="1"/>
    <col min="5106" max="5106" width="9" style="14"/>
    <col min="5107" max="5107" width="6.875" style="14" customWidth="1"/>
    <col min="5108" max="5108" width="4" style="14" customWidth="1"/>
    <col min="5109" max="5109" width="10.5" style="14" customWidth="1"/>
    <col min="5110" max="5110" width="6.25" style="14" customWidth="1"/>
    <col min="5111" max="5111" width="9" style="14"/>
    <col min="5112" max="5112" width="6.875" style="14" customWidth="1"/>
    <col min="5113" max="5113" width="4" style="14" customWidth="1"/>
    <col min="5114" max="5114" width="9" style="14"/>
    <col min="5115" max="5115" width="6.25" style="14" customWidth="1"/>
    <col min="5116" max="5116" width="9" style="14"/>
    <col min="5117" max="5117" width="9" style="14" customWidth="1"/>
    <col min="5118" max="5118" width="13.75" style="14" customWidth="1"/>
    <col min="5119" max="5119" width="25.125" style="14" customWidth="1"/>
    <col min="5120" max="5356" width="9" style="14"/>
    <col min="5357" max="5357" width="22.625" style="14" customWidth="1"/>
    <col min="5358" max="5358" width="29.25" style="14" customWidth="1"/>
    <col min="5359" max="5359" width="13.5" style="14" customWidth="1"/>
    <col min="5360" max="5360" width="10.5" style="14" customWidth="1"/>
    <col min="5361" max="5361" width="6.25" style="14" customWidth="1"/>
    <col min="5362" max="5362" width="9" style="14"/>
    <col min="5363" max="5363" width="6.875" style="14" customWidth="1"/>
    <col min="5364" max="5364" width="4" style="14" customWidth="1"/>
    <col min="5365" max="5365" width="10.5" style="14" customWidth="1"/>
    <col min="5366" max="5366" width="6.25" style="14" customWidth="1"/>
    <col min="5367" max="5367" width="9" style="14"/>
    <col min="5368" max="5368" width="6.875" style="14" customWidth="1"/>
    <col min="5369" max="5369" width="4" style="14" customWidth="1"/>
    <col min="5370" max="5370" width="9" style="14"/>
    <col min="5371" max="5371" width="6.25" style="14" customWidth="1"/>
    <col min="5372" max="5372" width="9" style="14"/>
    <col min="5373" max="5373" width="9" style="14" customWidth="1"/>
    <col min="5374" max="5374" width="13.75" style="14" customWidth="1"/>
    <col min="5375" max="5375" width="25.125" style="14" customWidth="1"/>
    <col min="5376" max="5612" width="9" style="14"/>
    <col min="5613" max="5613" width="22.625" style="14" customWidth="1"/>
    <col min="5614" max="5614" width="29.25" style="14" customWidth="1"/>
    <col min="5615" max="5615" width="13.5" style="14" customWidth="1"/>
    <col min="5616" max="5616" width="10.5" style="14" customWidth="1"/>
    <col min="5617" max="5617" width="6.25" style="14" customWidth="1"/>
    <col min="5618" max="5618" width="9" style="14"/>
    <col min="5619" max="5619" width="6.875" style="14" customWidth="1"/>
    <col min="5620" max="5620" width="4" style="14" customWidth="1"/>
    <col min="5621" max="5621" width="10.5" style="14" customWidth="1"/>
    <col min="5622" max="5622" width="6.25" style="14" customWidth="1"/>
    <col min="5623" max="5623" width="9" style="14"/>
    <col min="5624" max="5624" width="6.875" style="14" customWidth="1"/>
    <col min="5625" max="5625" width="4" style="14" customWidth="1"/>
    <col min="5626" max="5626" width="9" style="14"/>
    <col min="5627" max="5627" width="6.25" style="14" customWidth="1"/>
    <col min="5628" max="5628" width="9" style="14"/>
    <col min="5629" max="5629" width="9" style="14" customWidth="1"/>
    <col min="5630" max="5630" width="13.75" style="14" customWidth="1"/>
    <col min="5631" max="5631" width="25.125" style="14" customWidth="1"/>
    <col min="5632" max="5868" width="9" style="14"/>
    <col min="5869" max="5869" width="22.625" style="14" customWidth="1"/>
    <col min="5870" max="5870" width="29.25" style="14" customWidth="1"/>
    <col min="5871" max="5871" width="13.5" style="14" customWidth="1"/>
    <col min="5872" max="5872" width="10.5" style="14" customWidth="1"/>
    <col min="5873" max="5873" width="6.25" style="14" customWidth="1"/>
    <col min="5874" max="5874" width="9" style="14"/>
    <col min="5875" max="5875" width="6.875" style="14" customWidth="1"/>
    <col min="5876" max="5876" width="4" style="14" customWidth="1"/>
    <col min="5877" max="5877" width="10.5" style="14" customWidth="1"/>
    <col min="5878" max="5878" width="6.25" style="14" customWidth="1"/>
    <col min="5879" max="5879" width="9" style="14"/>
    <col min="5880" max="5880" width="6.875" style="14" customWidth="1"/>
    <col min="5881" max="5881" width="4" style="14" customWidth="1"/>
    <col min="5882" max="5882" width="9" style="14"/>
    <col min="5883" max="5883" width="6.25" style="14" customWidth="1"/>
    <col min="5884" max="5884" width="9" style="14"/>
    <col min="5885" max="5885" width="9" style="14" customWidth="1"/>
    <col min="5886" max="5886" width="13.75" style="14" customWidth="1"/>
    <col min="5887" max="5887" width="25.125" style="14" customWidth="1"/>
    <col min="5888" max="6124" width="9" style="14"/>
    <col min="6125" max="6125" width="22.625" style="14" customWidth="1"/>
    <col min="6126" max="6126" width="29.25" style="14" customWidth="1"/>
    <col min="6127" max="6127" width="13.5" style="14" customWidth="1"/>
    <col min="6128" max="6128" width="10.5" style="14" customWidth="1"/>
    <col min="6129" max="6129" width="6.25" style="14" customWidth="1"/>
    <col min="6130" max="6130" width="9" style="14"/>
    <col min="6131" max="6131" width="6.875" style="14" customWidth="1"/>
    <col min="6132" max="6132" width="4" style="14" customWidth="1"/>
    <col min="6133" max="6133" width="10.5" style="14" customWidth="1"/>
    <col min="6134" max="6134" width="6.25" style="14" customWidth="1"/>
    <col min="6135" max="6135" width="9" style="14"/>
    <col min="6136" max="6136" width="6.875" style="14" customWidth="1"/>
    <col min="6137" max="6137" width="4" style="14" customWidth="1"/>
    <col min="6138" max="6138" width="9" style="14"/>
    <col min="6139" max="6139" width="6.25" style="14" customWidth="1"/>
    <col min="6140" max="6140" width="9" style="14"/>
    <col min="6141" max="6141" width="9" style="14" customWidth="1"/>
    <col min="6142" max="6142" width="13.75" style="14" customWidth="1"/>
    <col min="6143" max="6143" width="25.125" style="14" customWidth="1"/>
    <col min="6144" max="6380" width="9" style="14"/>
    <col min="6381" max="6381" width="22.625" style="14" customWidth="1"/>
    <col min="6382" max="6382" width="29.25" style="14" customWidth="1"/>
    <col min="6383" max="6383" width="13.5" style="14" customWidth="1"/>
    <col min="6384" max="6384" width="10.5" style="14" customWidth="1"/>
    <col min="6385" max="6385" width="6.25" style="14" customWidth="1"/>
    <col min="6386" max="6386" width="9" style="14"/>
    <col min="6387" max="6387" width="6.875" style="14" customWidth="1"/>
    <col min="6388" max="6388" width="4" style="14" customWidth="1"/>
    <col min="6389" max="6389" width="10.5" style="14" customWidth="1"/>
    <col min="6390" max="6390" width="6.25" style="14" customWidth="1"/>
    <col min="6391" max="6391" width="9" style="14"/>
    <col min="6392" max="6392" width="6.875" style="14" customWidth="1"/>
    <col min="6393" max="6393" width="4" style="14" customWidth="1"/>
    <col min="6394" max="6394" width="9" style="14"/>
    <col min="6395" max="6395" width="6.25" style="14" customWidth="1"/>
    <col min="6396" max="6396" width="9" style="14"/>
    <col min="6397" max="6397" width="9" style="14" customWidth="1"/>
    <col min="6398" max="6398" width="13.75" style="14" customWidth="1"/>
    <col min="6399" max="6399" width="25.125" style="14" customWidth="1"/>
    <col min="6400" max="6636" width="9" style="14"/>
    <col min="6637" max="6637" width="22.625" style="14" customWidth="1"/>
    <col min="6638" max="6638" width="29.25" style="14" customWidth="1"/>
    <col min="6639" max="6639" width="13.5" style="14" customWidth="1"/>
    <col min="6640" max="6640" width="10.5" style="14" customWidth="1"/>
    <col min="6641" max="6641" width="6.25" style="14" customWidth="1"/>
    <col min="6642" max="6642" width="9" style="14"/>
    <col min="6643" max="6643" width="6.875" style="14" customWidth="1"/>
    <col min="6644" max="6644" width="4" style="14" customWidth="1"/>
    <col min="6645" max="6645" width="10.5" style="14" customWidth="1"/>
    <col min="6646" max="6646" width="6.25" style="14" customWidth="1"/>
    <col min="6647" max="6647" width="9" style="14"/>
    <col min="6648" max="6648" width="6.875" style="14" customWidth="1"/>
    <col min="6649" max="6649" width="4" style="14" customWidth="1"/>
    <col min="6650" max="6650" width="9" style="14"/>
    <col min="6651" max="6651" width="6.25" style="14" customWidth="1"/>
    <col min="6652" max="6652" width="9" style="14"/>
    <col min="6653" max="6653" width="9" style="14" customWidth="1"/>
    <col min="6654" max="6654" width="13.75" style="14" customWidth="1"/>
    <col min="6655" max="6655" width="25.125" style="14" customWidth="1"/>
    <col min="6656" max="6892" width="9" style="14"/>
    <col min="6893" max="6893" width="22.625" style="14" customWidth="1"/>
    <col min="6894" max="6894" width="29.25" style="14" customWidth="1"/>
    <col min="6895" max="6895" width="13.5" style="14" customWidth="1"/>
    <col min="6896" max="6896" width="10.5" style="14" customWidth="1"/>
    <col min="6897" max="6897" width="6.25" style="14" customWidth="1"/>
    <col min="6898" max="6898" width="9" style="14"/>
    <col min="6899" max="6899" width="6.875" style="14" customWidth="1"/>
    <col min="6900" max="6900" width="4" style="14" customWidth="1"/>
    <col min="6901" max="6901" width="10.5" style="14" customWidth="1"/>
    <col min="6902" max="6902" width="6.25" style="14" customWidth="1"/>
    <col min="6903" max="6903" width="9" style="14"/>
    <col min="6904" max="6904" width="6.875" style="14" customWidth="1"/>
    <col min="6905" max="6905" width="4" style="14" customWidth="1"/>
    <col min="6906" max="6906" width="9" style="14"/>
    <col min="6907" max="6907" width="6.25" style="14" customWidth="1"/>
    <col min="6908" max="6908" width="9" style="14"/>
    <col min="6909" max="6909" width="9" style="14" customWidth="1"/>
    <col min="6910" max="6910" width="13.75" style="14" customWidth="1"/>
    <col min="6911" max="6911" width="25.125" style="14" customWidth="1"/>
    <col min="6912" max="7148" width="9" style="14"/>
    <col min="7149" max="7149" width="22.625" style="14" customWidth="1"/>
    <col min="7150" max="7150" width="29.25" style="14" customWidth="1"/>
    <col min="7151" max="7151" width="13.5" style="14" customWidth="1"/>
    <col min="7152" max="7152" width="10.5" style="14" customWidth="1"/>
    <col min="7153" max="7153" width="6.25" style="14" customWidth="1"/>
    <col min="7154" max="7154" width="9" style="14"/>
    <col min="7155" max="7155" width="6.875" style="14" customWidth="1"/>
    <col min="7156" max="7156" width="4" style="14" customWidth="1"/>
    <col min="7157" max="7157" width="10.5" style="14" customWidth="1"/>
    <col min="7158" max="7158" width="6.25" style="14" customWidth="1"/>
    <col min="7159" max="7159" width="9" style="14"/>
    <col min="7160" max="7160" width="6.875" style="14" customWidth="1"/>
    <col min="7161" max="7161" width="4" style="14" customWidth="1"/>
    <col min="7162" max="7162" width="9" style="14"/>
    <col min="7163" max="7163" width="6.25" style="14" customWidth="1"/>
    <col min="7164" max="7164" width="9" style="14"/>
    <col min="7165" max="7165" width="9" style="14" customWidth="1"/>
    <col min="7166" max="7166" width="13.75" style="14" customWidth="1"/>
    <col min="7167" max="7167" width="25.125" style="14" customWidth="1"/>
    <col min="7168" max="7404" width="9" style="14"/>
    <col min="7405" max="7405" width="22.625" style="14" customWidth="1"/>
    <col min="7406" max="7406" width="29.25" style="14" customWidth="1"/>
    <col min="7407" max="7407" width="13.5" style="14" customWidth="1"/>
    <col min="7408" max="7408" width="10.5" style="14" customWidth="1"/>
    <col min="7409" max="7409" width="6.25" style="14" customWidth="1"/>
    <col min="7410" max="7410" width="9" style="14"/>
    <col min="7411" max="7411" width="6.875" style="14" customWidth="1"/>
    <col min="7412" max="7412" width="4" style="14" customWidth="1"/>
    <col min="7413" max="7413" width="10.5" style="14" customWidth="1"/>
    <col min="7414" max="7414" width="6.25" style="14" customWidth="1"/>
    <col min="7415" max="7415" width="9" style="14"/>
    <col min="7416" max="7416" width="6.875" style="14" customWidth="1"/>
    <col min="7417" max="7417" width="4" style="14" customWidth="1"/>
    <col min="7418" max="7418" width="9" style="14"/>
    <col min="7419" max="7419" width="6.25" style="14" customWidth="1"/>
    <col min="7420" max="7420" width="9" style="14"/>
    <col min="7421" max="7421" width="9" style="14" customWidth="1"/>
    <col min="7422" max="7422" width="13.75" style="14" customWidth="1"/>
    <col min="7423" max="7423" width="25.125" style="14" customWidth="1"/>
    <col min="7424" max="7660" width="9" style="14"/>
    <col min="7661" max="7661" width="22.625" style="14" customWidth="1"/>
    <col min="7662" max="7662" width="29.25" style="14" customWidth="1"/>
    <col min="7663" max="7663" width="13.5" style="14" customWidth="1"/>
    <col min="7664" max="7664" width="10.5" style="14" customWidth="1"/>
    <col min="7665" max="7665" width="6.25" style="14" customWidth="1"/>
    <col min="7666" max="7666" width="9" style="14"/>
    <col min="7667" max="7667" width="6.875" style="14" customWidth="1"/>
    <col min="7668" max="7668" width="4" style="14" customWidth="1"/>
    <col min="7669" max="7669" width="10.5" style="14" customWidth="1"/>
    <col min="7670" max="7670" width="6.25" style="14" customWidth="1"/>
    <col min="7671" max="7671" width="9" style="14"/>
    <col min="7672" max="7672" width="6.875" style="14" customWidth="1"/>
    <col min="7673" max="7673" width="4" style="14" customWidth="1"/>
    <col min="7674" max="7674" width="9" style="14"/>
    <col min="7675" max="7675" width="6.25" style="14" customWidth="1"/>
    <col min="7676" max="7676" width="9" style="14"/>
    <col min="7677" max="7677" width="9" style="14" customWidth="1"/>
    <col min="7678" max="7678" width="13.75" style="14" customWidth="1"/>
    <col min="7679" max="7679" width="25.125" style="14" customWidth="1"/>
    <col min="7680" max="7916" width="9" style="14"/>
    <col min="7917" max="7917" width="22.625" style="14" customWidth="1"/>
    <col min="7918" max="7918" width="29.25" style="14" customWidth="1"/>
    <col min="7919" max="7919" width="13.5" style="14" customWidth="1"/>
    <col min="7920" max="7920" width="10.5" style="14" customWidth="1"/>
    <col min="7921" max="7921" width="6.25" style="14" customWidth="1"/>
    <col min="7922" max="7922" width="9" style="14"/>
    <col min="7923" max="7923" width="6.875" style="14" customWidth="1"/>
    <col min="7924" max="7924" width="4" style="14" customWidth="1"/>
    <col min="7925" max="7925" width="10.5" style="14" customWidth="1"/>
    <col min="7926" max="7926" width="6.25" style="14" customWidth="1"/>
    <col min="7927" max="7927" width="9" style="14"/>
    <col min="7928" max="7928" width="6.875" style="14" customWidth="1"/>
    <col min="7929" max="7929" width="4" style="14" customWidth="1"/>
    <col min="7930" max="7930" width="9" style="14"/>
    <col min="7931" max="7931" width="6.25" style="14" customWidth="1"/>
    <col min="7932" max="7932" width="9" style="14"/>
    <col min="7933" max="7933" width="9" style="14" customWidth="1"/>
    <col min="7934" max="7934" width="13.75" style="14" customWidth="1"/>
    <col min="7935" max="7935" width="25.125" style="14" customWidth="1"/>
    <col min="7936" max="8172" width="9" style="14"/>
    <col min="8173" max="8173" width="22.625" style="14" customWidth="1"/>
    <col min="8174" max="8174" width="29.25" style="14" customWidth="1"/>
    <col min="8175" max="8175" width="13.5" style="14" customWidth="1"/>
    <col min="8176" max="8176" width="10.5" style="14" customWidth="1"/>
    <col min="8177" max="8177" width="6.25" style="14" customWidth="1"/>
    <col min="8178" max="8178" width="9" style="14"/>
    <col min="8179" max="8179" width="6.875" style="14" customWidth="1"/>
    <col min="8180" max="8180" width="4" style="14" customWidth="1"/>
    <col min="8181" max="8181" width="10.5" style="14" customWidth="1"/>
    <col min="8182" max="8182" width="6.25" style="14" customWidth="1"/>
    <col min="8183" max="8183" width="9" style="14"/>
    <col min="8184" max="8184" width="6.875" style="14" customWidth="1"/>
    <col min="8185" max="8185" width="4" style="14" customWidth="1"/>
    <col min="8186" max="8186" width="9" style="14"/>
    <col min="8187" max="8187" width="6.25" style="14" customWidth="1"/>
    <col min="8188" max="8188" width="9" style="14"/>
    <col min="8189" max="8189" width="9" style="14" customWidth="1"/>
    <col min="8190" max="8190" width="13.75" style="14" customWidth="1"/>
    <col min="8191" max="8191" width="25.125" style="14" customWidth="1"/>
    <col min="8192" max="8428" width="9" style="14"/>
    <col min="8429" max="8429" width="22.625" style="14" customWidth="1"/>
    <col min="8430" max="8430" width="29.25" style="14" customWidth="1"/>
    <col min="8431" max="8431" width="13.5" style="14" customWidth="1"/>
    <col min="8432" max="8432" width="10.5" style="14" customWidth="1"/>
    <col min="8433" max="8433" width="6.25" style="14" customWidth="1"/>
    <col min="8434" max="8434" width="9" style="14"/>
    <col min="8435" max="8435" width="6.875" style="14" customWidth="1"/>
    <col min="8436" max="8436" width="4" style="14" customWidth="1"/>
    <col min="8437" max="8437" width="10.5" style="14" customWidth="1"/>
    <col min="8438" max="8438" width="6.25" style="14" customWidth="1"/>
    <col min="8439" max="8439" width="9" style="14"/>
    <col min="8440" max="8440" width="6.875" style="14" customWidth="1"/>
    <col min="8441" max="8441" width="4" style="14" customWidth="1"/>
    <col min="8442" max="8442" width="9" style="14"/>
    <col min="8443" max="8443" width="6.25" style="14" customWidth="1"/>
    <col min="8444" max="8444" width="9" style="14"/>
    <col min="8445" max="8445" width="9" style="14" customWidth="1"/>
    <col min="8446" max="8446" width="13.75" style="14" customWidth="1"/>
    <col min="8447" max="8447" width="25.125" style="14" customWidth="1"/>
    <col min="8448" max="8684" width="9" style="14"/>
    <col min="8685" max="8685" width="22.625" style="14" customWidth="1"/>
    <col min="8686" max="8686" width="29.25" style="14" customWidth="1"/>
    <col min="8687" max="8687" width="13.5" style="14" customWidth="1"/>
    <col min="8688" max="8688" width="10.5" style="14" customWidth="1"/>
    <col min="8689" max="8689" width="6.25" style="14" customWidth="1"/>
    <col min="8690" max="8690" width="9" style="14"/>
    <col min="8691" max="8691" width="6.875" style="14" customWidth="1"/>
    <col min="8692" max="8692" width="4" style="14" customWidth="1"/>
    <col min="8693" max="8693" width="10.5" style="14" customWidth="1"/>
    <col min="8694" max="8694" width="6.25" style="14" customWidth="1"/>
    <col min="8695" max="8695" width="9" style="14"/>
    <col min="8696" max="8696" width="6.875" style="14" customWidth="1"/>
    <col min="8697" max="8697" width="4" style="14" customWidth="1"/>
    <col min="8698" max="8698" width="9" style="14"/>
    <col min="8699" max="8699" width="6.25" style="14" customWidth="1"/>
    <col min="8700" max="8700" width="9" style="14"/>
    <col min="8701" max="8701" width="9" style="14" customWidth="1"/>
    <col min="8702" max="8702" width="13.75" style="14" customWidth="1"/>
    <col min="8703" max="8703" width="25.125" style="14" customWidth="1"/>
    <col min="8704" max="8940" width="9" style="14"/>
    <col min="8941" max="8941" width="22.625" style="14" customWidth="1"/>
    <col min="8942" max="8942" width="29.25" style="14" customWidth="1"/>
    <col min="8943" max="8943" width="13.5" style="14" customWidth="1"/>
    <col min="8944" max="8944" width="10.5" style="14" customWidth="1"/>
    <col min="8945" max="8945" width="6.25" style="14" customWidth="1"/>
    <col min="8946" max="8946" width="9" style="14"/>
    <col min="8947" max="8947" width="6.875" style="14" customWidth="1"/>
    <col min="8948" max="8948" width="4" style="14" customWidth="1"/>
    <col min="8949" max="8949" width="10.5" style="14" customWidth="1"/>
    <col min="8950" max="8950" width="6.25" style="14" customWidth="1"/>
    <col min="8951" max="8951" width="9" style="14"/>
    <col min="8952" max="8952" width="6.875" style="14" customWidth="1"/>
    <col min="8953" max="8953" width="4" style="14" customWidth="1"/>
    <col min="8954" max="8954" width="9" style="14"/>
    <col min="8955" max="8955" width="6.25" style="14" customWidth="1"/>
    <col min="8956" max="8956" width="9" style="14"/>
    <col min="8957" max="8957" width="9" style="14" customWidth="1"/>
    <col min="8958" max="8958" width="13.75" style="14" customWidth="1"/>
    <col min="8959" max="8959" width="25.125" style="14" customWidth="1"/>
    <col min="8960" max="9196" width="9" style="14"/>
    <col min="9197" max="9197" width="22.625" style="14" customWidth="1"/>
    <col min="9198" max="9198" width="29.25" style="14" customWidth="1"/>
    <col min="9199" max="9199" width="13.5" style="14" customWidth="1"/>
    <col min="9200" max="9200" width="10.5" style="14" customWidth="1"/>
    <col min="9201" max="9201" width="6.25" style="14" customWidth="1"/>
    <col min="9202" max="9202" width="9" style="14"/>
    <col min="9203" max="9203" width="6.875" style="14" customWidth="1"/>
    <col min="9204" max="9204" width="4" style="14" customWidth="1"/>
    <col min="9205" max="9205" width="10.5" style="14" customWidth="1"/>
    <col min="9206" max="9206" width="6.25" style="14" customWidth="1"/>
    <col min="9207" max="9207" width="9" style="14"/>
    <col min="9208" max="9208" width="6.875" style="14" customWidth="1"/>
    <col min="9209" max="9209" width="4" style="14" customWidth="1"/>
    <col min="9210" max="9210" width="9" style="14"/>
    <col min="9211" max="9211" width="6.25" style="14" customWidth="1"/>
    <col min="9212" max="9212" width="9" style="14"/>
    <col min="9213" max="9213" width="9" style="14" customWidth="1"/>
    <col min="9214" max="9214" width="13.75" style="14" customWidth="1"/>
    <col min="9215" max="9215" width="25.125" style="14" customWidth="1"/>
    <col min="9216" max="9452" width="9" style="14"/>
    <col min="9453" max="9453" width="22.625" style="14" customWidth="1"/>
    <col min="9454" max="9454" width="29.25" style="14" customWidth="1"/>
    <col min="9455" max="9455" width="13.5" style="14" customWidth="1"/>
    <col min="9456" max="9456" width="10.5" style="14" customWidth="1"/>
    <col min="9457" max="9457" width="6.25" style="14" customWidth="1"/>
    <col min="9458" max="9458" width="9" style="14"/>
    <col min="9459" max="9459" width="6.875" style="14" customWidth="1"/>
    <col min="9460" max="9460" width="4" style="14" customWidth="1"/>
    <col min="9461" max="9461" width="10.5" style="14" customWidth="1"/>
    <col min="9462" max="9462" width="6.25" style="14" customWidth="1"/>
    <col min="9463" max="9463" width="9" style="14"/>
    <col min="9464" max="9464" width="6.875" style="14" customWidth="1"/>
    <col min="9465" max="9465" width="4" style="14" customWidth="1"/>
    <col min="9466" max="9466" width="9" style="14"/>
    <col min="9467" max="9467" width="6.25" style="14" customWidth="1"/>
    <col min="9468" max="9468" width="9" style="14"/>
    <col min="9469" max="9469" width="9" style="14" customWidth="1"/>
    <col min="9470" max="9470" width="13.75" style="14" customWidth="1"/>
    <col min="9471" max="9471" width="25.125" style="14" customWidth="1"/>
    <col min="9472" max="9708" width="9" style="14"/>
    <col min="9709" max="9709" width="22.625" style="14" customWidth="1"/>
    <col min="9710" max="9710" width="29.25" style="14" customWidth="1"/>
    <col min="9711" max="9711" width="13.5" style="14" customWidth="1"/>
    <col min="9712" max="9712" width="10.5" style="14" customWidth="1"/>
    <col min="9713" max="9713" width="6.25" style="14" customWidth="1"/>
    <col min="9714" max="9714" width="9" style="14"/>
    <col min="9715" max="9715" width="6.875" style="14" customWidth="1"/>
    <col min="9716" max="9716" width="4" style="14" customWidth="1"/>
    <col min="9717" max="9717" width="10.5" style="14" customWidth="1"/>
    <col min="9718" max="9718" width="6.25" style="14" customWidth="1"/>
    <col min="9719" max="9719" width="9" style="14"/>
    <col min="9720" max="9720" width="6.875" style="14" customWidth="1"/>
    <col min="9721" max="9721" width="4" style="14" customWidth="1"/>
    <col min="9722" max="9722" width="9" style="14"/>
    <col min="9723" max="9723" width="6.25" style="14" customWidth="1"/>
    <col min="9724" max="9724" width="9" style="14"/>
    <col min="9725" max="9725" width="9" style="14" customWidth="1"/>
    <col min="9726" max="9726" width="13.75" style="14" customWidth="1"/>
    <col min="9727" max="9727" width="25.125" style="14" customWidth="1"/>
    <col min="9728" max="9964" width="9" style="14"/>
    <col min="9965" max="9965" width="22.625" style="14" customWidth="1"/>
    <col min="9966" max="9966" width="29.25" style="14" customWidth="1"/>
    <col min="9967" max="9967" width="13.5" style="14" customWidth="1"/>
    <col min="9968" max="9968" width="10.5" style="14" customWidth="1"/>
    <col min="9969" max="9969" width="6.25" style="14" customWidth="1"/>
    <col min="9970" max="9970" width="9" style="14"/>
    <col min="9971" max="9971" width="6.875" style="14" customWidth="1"/>
    <col min="9972" max="9972" width="4" style="14" customWidth="1"/>
    <col min="9973" max="9973" width="10.5" style="14" customWidth="1"/>
    <col min="9974" max="9974" width="6.25" style="14" customWidth="1"/>
    <col min="9975" max="9975" width="9" style="14"/>
    <col min="9976" max="9976" width="6.875" style="14" customWidth="1"/>
    <col min="9977" max="9977" width="4" style="14" customWidth="1"/>
    <col min="9978" max="9978" width="9" style="14"/>
    <col min="9979" max="9979" width="6.25" style="14" customWidth="1"/>
    <col min="9980" max="9980" width="9" style="14"/>
    <col min="9981" max="9981" width="9" style="14" customWidth="1"/>
    <col min="9982" max="9982" width="13.75" style="14" customWidth="1"/>
    <col min="9983" max="9983" width="25.125" style="14" customWidth="1"/>
    <col min="9984" max="10220" width="9" style="14"/>
    <col min="10221" max="10221" width="22.625" style="14" customWidth="1"/>
    <col min="10222" max="10222" width="29.25" style="14" customWidth="1"/>
    <col min="10223" max="10223" width="13.5" style="14" customWidth="1"/>
    <col min="10224" max="10224" width="10.5" style="14" customWidth="1"/>
    <col min="10225" max="10225" width="6.25" style="14" customWidth="1"/>
    <col min="10226" max="10226" width="9" style="14"/>
    <col min="10227" max="10227" width="6.875" style="14" customWidth="1"/>
    <col min="10228" max="10228" width="4" style="14" customWidth="1"/>
    <col min="10229" max="10229" width="10.5" style="14" customWidth="1"/>
    <col min="10230" max="10230" width="6.25" style="14" customWidth="1"/>
    <col min="10231" max="10231" width="9" style="14"/>
    <col min="10232" max="10232" width="6.875" style="14" customWidth="1"/>
    <col min="10233" max="10233" width="4" style="14" customWidth="1"/>
    <col min="10234" max="10234" width="9" style="14"/>
    <col min="10235" max="10235" width="6.25" style="14" customWidth="1"/>
    <col min="10236" max="10236" width="9" style="14"/>
    <col min="10237" max="10237" width="9" style="14" customWidth="1"/>
    <col min="10238" max="10238" width="13.75" style="14" customWidth="1"/>
    <col min="10239" max="10239" width="25.125" style="14" customWidth="1"/>
    <col min="10240" max="10476" width="9" style="14"/>
    <col min="10477" max="10477" width="22.625" style="14" customWidth="1"/>
    <col min="10478" max="10478" width="29.25" style="14" customWidth="1"/>
    <col min="10479" max="10479" width="13.5" style="14" customWidth="1"/>
    <col min="10480" max="10480" width="10.5" style="14" customWidth="1"/>
    <col min="10481" max="10481" width="6.25" style="14" customWidth="1"/>
    <col min="10482" max="10482" width="9" style="14"/>
    <col min="10483" max="10483" width="6.875" style="14" customWidth="1"/>
    <col min="10484" max="10484" width="4" style="14" customWidth="1"/>
    <col min="10485" max="10485" width="10.5" style="14" customWidth="1"/>
    <col min="10486" max="10486" width="6.25" style="14" customWidth="1"/>
    <col min="10487" max="10487" width="9" style="14"/>
    <col min="10488" max="10488" width="6.875" style="14" customWidth="1"/>
    <col min="10489" max="10489" width="4" style="14" customWidth="1"/>
    <col min="10490" max="10490" width="9" style="14"/>
    <col min="10491" max="10491" width="6.25" style="14" customWidth="1"/>
    <col min="10492" max="10492" width="9" style="14"/>
    <col min="10493" max="10493" width="9" style="14" customWidth="1"/>
    <col min="10494" max="10494" width="13.75" style="14" customWidth="1"/>
    <col min="10495" max="10495" width="25.125" style="14" customWidth="1"/>
    <col min="10496" max="10732" width="9" style="14"/>
    <col min="10733" max="10733" width="22.625" style="14" customWidth="1"/>
    <col min="10734" max="10734" width="29.25" style="14" customWidth="1"/>
    <col min="10735" max="10735" width="13.5" style="14" customWidth="1"/>
    <col min="10736" max="10736" width="10.5" style="14" customWidth="1"/>
    <col min="10737" max="10737" width="6.25" style="14" customWidth="1"/>
    <col min="10738" max="10738" width="9" style="14"/>
    <col min="10739" max="10739" width="6.875" style="14" customWidth="1"/>
    <col min="10740" max="10740" width="4" style="14" customWidth="1"/>
    <col min="10741" max="10741" width="10.5" style="14" customWidth="1"/>
    <col min="10742" max="10742" width="6.25" style="14" customWidth="1"/>
    <col min="10743" max="10743" width="9" style="14"/>
    <col min="10744" max="10744" width="6.875" style="14" customWidth="1"/>
    <col min="10745" max="10745" width="4" style="14" customWidth="1"/>
    <col min="10746" max="10746" width="9" style="14"/>
    <col min="10747" max="10747" width="6.25" style="14" customWidth="1"/>
    <col min="10748" max="10748" width="9" style="14"/>
    <col min="10749" max="10749" width="9" style="14" customWidth="1"/>
    <col min="10750" max="10750" width="13.75" style="14" customWidth="1"/>
    <col min="10751" max="10751" width="25.125" style="14" customWidth="1"/>
    <col min="10752" max="10988" width="9" style="14"/>
    <col min="10989" max="10989" width="22.625" style="14" customWidth="1"/>
    <col min="10990" max="10990" width="29.25" style="14" customWidth="1"/>
    <col min="10991" max="10991" width="13.5" style="14" customWidth="1"/>
    <col min="10992" max="10992" width="10.5" style="14" customWidth="1"/>
    <col min="10993" max="10993" width="6.25" style="14" customWidth="1"/>
    <col min="10994" max="10994" width="9" style="14"/>
    <col min="10995" max="10995" width="6.875" style="14" customWidth="1"/>
    <col min="10996" max="10996" width="4" style="14" customWidth="1"/>
    <col min="10997" max="10997" width="10.5" style="14" customWidth="1"/>
    <col min="10998" max="10998" width="6.25" style="14" customWidth="1"/>
    <col min="10999" max="10999" width="9" style="14"/>
    <col min="11000" max="11000" width="6.875" style="14" customWidth="1"/>
    <col min="11001" max="11001" width="4" style="14" customWidth="1"/>
    <col min="11002" max="11002" width="9" style="14"/>
    <col min="11003" max="11003" width="6.25" style="14" customWidth="1"/>
    <col min="11004" max="11004" width="9" style="14"/>
    <col min="11005" max="11005" width="9" style="14" customWidth="1"/>
    <col min="11006" max="11006" width="13.75" style="14" customWidth="1"/>
    <col min="11007" max="11007" width="25.125" style="14" customWidth="1"/>
    <col min="11008" max="11244" width="9" style="14"/>
    <col min="11245" max="11245" width="22.625" style="14" customWidth="1"/>
    <col min="11246" max="11246" width="29.25" style="14" customWidth="1"/>
    <col min="11247" max="11247" width="13.5" style="14" customWidth="1"/>
    <col min="11248" max="11248" width="10.5" style="14" customWidth="1"/>
    <col min="11249" max="11249" width="6.25" style="14" customWidth="1"/>
    <col min="11250" max="11250" width="9" style="14"/>
    <col min="11251" max="11251" width="6.875" style="14" customWidth="1"/>
    <col min="11252" max="11252" width="4" style="14" customWidth="1"/>
    <col min="11253" max="11253" width="10.5" style="14" customWidth="1"/>
    <col min="11254" max="11254" width="6.25" style="14" customWidth="1"/>
    <col min="11255" max="11255" width="9" style="14"/>
    <col min="11256" max="11256" width="6.875" style="14" customWidth="1"/>
    <col min="11257" max="11257" width="4" style="14" customWidth="1"/>
    <col min="11258" max="11258" width="9" style="14"/>
    <col min="11259" max="11259" width="6.25" style="14" customWidth="1"/>
    <col min="11260" max="11260" width="9" style="14"/>
    <col min="11261" max="11261" width="9" style="14" customWidth="1"/>
    <col min="11262" max="11262" width="13.75" style="14" customWidth="1"/>
    <col min="11263" max="11263" width="25.125" style="14" customWidth="1"/>
    <col min="11264" max="11500" width="9" style="14"/>
    <col min="11501" max="11501" width="22.625" style="14" customWidth="1"/>
    <col min="11502" max="11502" width="29.25" style="14" customWidth="1"/>
    <col min="11503" max="11503" width="13.5" style="14" customWidth="1"/>
    <col min="11504" max="11504" width="10.5" style="14" customWidth="1"/>
    <col min="11505" max="11505" width="6.25" style="14" customWidth="1"/>
    <col min="11506" max="11506" width="9" style="14"/>
    <col min="11507" max="11507" width="6.875" style="14" customWidth="1"/>
    <col min="11508" max="11508" width="4" style="14" customWidth="1"/>
    <col min="11509" max="11509" width="10.5" style="14" customWidth="1"/>
    <col min="11510" max="11510" width="6.25" style="14" customWidth="1"/>
    <col min="11511" max="11511" width="9" style="14"/>
    <col min="11512" max="11512" width="6.875" style="14" customWidth="1"/>
    <col min="11513" max="11513" width="4" style="14" customWidth="1"/>
    <col min="11514" max="11514" width="9" style="14"/>
    <col min="11515" max="11515" width="6.25" style="14" customWidth="1"/>
    <col min="11516" max="11516" width="9" style="14"/>
    <col min="11517" max="11517" width="9" style="14" customWidth="1"/>
    <col min="11518" max="11518" width="13.75" style="14" customWidth="1"/>
    <col min="11519" max="11519" width="25.125" style="14" customWidth="1"/>
    <col min="11520" max="11756" width="9" style="14"/>
    <col min="11757" max="11757" width="22.625" style="14" customWidth="1"/>
    <col min="11758" max="11758" width="29.25" style="14" customWidth="1"/>
    <col min="11759" max="11759" width="13.5" style="14" customWidth="1"/>
    <col min="11760" max="11760" width="10.5" style="14" customWidth="1"/>
    <col min="11761" max="11761" width="6.25" style="14" customWidth="1"/>
    <col min="11762" max="11762" width="9" style="14"/>
    <col min="11763" max="11763" width="6.875" style="14" customWidth="1"/>
    <col min="11764" max="11764" width="4" style="14" customWidth="1"/>
    <col min="11765" max="11765" width="10.5" style="14" customWidth="1"/>
    <col min="11766" max="11766" width="6.25" style="14" customWidth="1"/>
    <col min="11767" max="11767" width="9" style="14"/>
    <col min="11768" max="11768" width="6.875" style="14" customWidth="1"/>
    <col min="11769" max="11769" width="4" style="14" customWidth="1"/>
    <col min="11770" max="11770" width="9" style="14"/>
    <col min="11771" max="11771" width="6.25" style="14" customWidth="1"/>
    <col min="11772" max="11772" width="9" style="14"/>
    <col min="11773" max="11773" width="9" style="14" customWidth="1"/>
    <col min="11774" max="11774" width="13.75" style="14" customWidth="1"/>
    <col min="11775" max="11775" width="25.125" style="14" customWidth="1"/>
    <col min="11776" max="12012" width="9" style="14"/>
    <col min="12013" max="12013" width="22.625" style="14" customWidth="1"/>
    <col min="12014" max="12014" width="29.25" style="14" customWidth="1"/>
    <col min="12015" max="12015" width="13.5" style="14" customWidth="1"/>
    <col min="12016" max="12016" width="10.5" style="14" customWidth="1"/>
    <col min="12017" max="12017" width="6.25" style="14" customWidth="1"/>
    <col min="12018" max="12018" width="9" style="14"/>
    <col min="12019" max="12019" width="6.875" style="14" customWidth="1"/>
    <col min="12020" max="12020" width="4" style="14" customWidth="1"/>
    <col min="12021" max="12021" width="10.5" style="14" customWidth="1"/>
    <col min="12022" max="12022" width="6.25" style="14" customWidth="1"/>
    <col min="12023" max="12023" width="9" style="14"/>
    <col min="12024" max="12024" width="6.875" style="14" customWidth="1"/>
    <col min="12025" max="12025" width="4" style="14" customWidth="1"/>
    <col min="12026" max="12026" width="9" style="14"/>
    <col min="12027" max="12027" width="6.25" style="14" customWidth="1"/>
    <col min="12028" max="12028" width="9" style="14"/>
    <col min="12029" max="12029" width="9" style="14" customWidth="1"/>
    <col min="12030" max="12030" width="13.75" style="14" customWidth="1"/>
    <col min="12031" max="12031" width="25.125" style="14" customWidth="1"/>
    <col min="12032" max="12268" width="9" style="14"/>
    <col min="12269" max="12269" width="22.625" style="14" customWidth="1"/>
    <col min="12270" max="12270" width="29.25" style="14" customWidth="1"/>
    <col min="12271" max="12271" width="13.5" style="14" customWidth="1"/>
    <col min="12272" max="12272" width="10.5" style="14" customWidth="1"/>
    <col min="12273" max="12273" width="6.25" style="14" customWidth="1"/>
    <col min="12274" max="12274" width="9" style="14"/>
    <col min="12275" max="12275" width="6.875" style="14" customWidth="1"/>
    <col min="12276" max="12276" width="4" style="14" customWidth="1"/>
    <col min="12277" max="12277" width="10.5" style="14" customWidth="1"/>
    <col min="12278" max="12278" width="6.25" style="14" customWidth="1"/>
    <col min="12279" max="12279" width="9" style="14"/>
    <col min="12280" max="12280" width="6.875" style="14" customWidth="1"/>
    <col min="12281" max="12281" width="4" style="14" customWidth="1"/>
    <col min="12282" max="12282" width="9" style="14"/>
    <col min="12283" max="12283" width="6.25" style="14" customWidth="1"/>
    <col min="12284" max="12284" width="9" style="14"/>
    <col min="12285" max="12285" width="9" style="14" customWidth="1"/>
    <col min="12286" max="12286" width="13.75" style="14" customWidth="1"/>
    <col min="12287" max="12287" width="25.125" style="14" customWidth="1"/>
    <col min="12288" max="12524" width="9" style="14"/>
    <col min="12525" max="12525" width="22.625" style="14" customWidth="1"/>
    <col min="12526" max="12526" width="29.25" style="14" customWidth="1"/>
    <col min="12527" max="12527" width="13.5" style="14" customWidth="1"/>
    <col min="12528" max="12528" width="10.5" style="14" customWidth="1"/>
    <col min="12529" max="12529" width="6.25" style="14" customWidth="1"/>
    <col min="12530" max="12530" width="9" style="14"/>
    <col min="12531" max="12531" width="6.875" style="14" customWidth="1"/>
    <col min="12532" max="12532" width="4" style="14" customWidth="1"/>
    <col min="12533" max="12533" width="10.5" style="14" customWidth="1"/>
    <col min="12534" max="12534" width="6.25" style="14" customWidth="1"/>
    <col min="12535" max="12535" width="9" style="14"/>
    <col min="12536" max="12536" width="6.875" style="14" customWidth="1"/>
    <col min="12537" max="12537" width="4" style="14" customWidth="1"/>
    <col min="12538" max="12538" width="9" style="14"/>
    <col min="12539" max="12539" width="6.25" style="14" customWidth="1"/>
    <col min="12540" max="12540" width="9" style="14"/>
    <col min="12541" max="12541" width="9" style="14" customWidth="1"/>
    <col min="12542" max="12542" width="13.75" style="14" customWidth="1"/>
    <col min="12543" max="12543" width="25.125" style="14" customWidth="1"/>
    <col min="12544" max="12780" width="9" style="14"/>
    <col min="12781" max="12781" width="22.625" style="14" customWidth="1"/>
    <col min="12782" max="12782" width="29.25" style="14" customWidth="1"/>
    <col min="12783" max="12783" width="13.5" style="14" customWidth="1"/>
    <col min="12784" max="12784" width="10.5" style="14" customWidth="1"/>
    <col min="12785" max="12785" width="6.25" style="14" customWidth="1"/>
    <col min="12786" max="12786" width="9" style="14"/>
    <col min="12787" max="12787" width="6.875" style="14" customWidth="1"/>
    <col min="12788" max="12788" width="4" style="14" customWidth="1"/>
    <col min="12789" max="12789" width="10.5" style="14" customWidth="1"/>
    <col min="12790" max="12790" width="6.25" style="14" customWidth="1"/>
    <col min="12791" max="12791" width="9" style="14"/>
    <col min="12792" max="12792" width="6.875" style="14" customWidth="1"/>
    <col min="12793" max="12793" width="4" style="14" customWidth="1"/>
    <col min="12794" max="12794" width="9" style="14"/>
    <col min="12795" max="12795" width="6.25" style="14" customWidth="1"/>
    <col min="12796" max="12796" width="9" style="14"/>
    <col min="12797" max="12797" width="9" style="14" customWidth="1"/>
    <col min="12798" max="12798" width="13.75" style="14" customWidth="1"/>
    <col min="12799" max="12799" width="25.125" style="14" customWidth="1"/>
    <col min="12800" max="13036" width="9" style="14"/>
    <col min="13037" max="13037" width="22.625" style="14" customWidth="1"/>
    <col min="13038" max="13038" width="29.25" style="14" customWidth="1"/>
    <col min="13039" max="13039" width="13.5" style="14" customWidth="1"/>
    <col min="13040" max="13040" width="10.5" style="14" customWidth="1"/>
    <col min="13041" max="13041" width="6.25" style="14" customWidth="1"/>
    <col min="13042" max="13042" width="9" style="14"/>
    <col min="13043" max="13043" width="6.875" style="14" customWidth="1"/>
    <col min="13044" max="13044" width="4" style="14" customWidth="1"/>
    <col min="13045" max="13045" width="10.5" style="14" customWidth="1"/>
    <col min="13046" max="13046" width="6.25" style="14" customWidth="1"/>
    <col min="13047" max="13047" width="9" style="14"/>
    <col min="13048" max="13048" width="6.875" style="14" customWidth="1"/>
    <col min="13049" max="13049" width="4" style="14" customWidth="1"/>
    <col min="13050" max="13050" width="9" style="14"/>
    <col min="13051" max="13051" width="6.25" style="14" customWidth="1"/>
    <col min="13052" max="13052" width="9" style="14"/>
    <col min="13053" max="13053" width="9" style="14" customWidth="1"/>
    <col min="13054" max="13054" width="13.75" style="14" customWidth="1"/>
    <col min="13055" max="13055" width="25.125" style="14" customWidth="1"/>
    <col min="13056" max="13292" width="9" style="14"/>
    <col min="13293" max="13293" width="22.625" style="14" customWidth="1"/>
    <col min="13294" max="13294" width="29.25" style="14" customWidth="1"/>
    <col min="13295" max="13295" width="13.5" style="14" customWidth="1"/>
    <col min="13296" max="13296" width="10.5" style="14" customWidth="1"/>
    <col min="13297" max="13297" width="6.25" style="14" customWidth="1"/>
    <col min="13298" max="13298" width="9" style="14"/>
    <col min="13299" max="13299" width="6.875" style="14" customWidth="1"/>
    <col min="13300" max="13300" width="4" style="14" customWidth="1"/>
    <col min="13301" max="13301" width="10.5" style="14" customWidth="1"/>
    <col min="13302" max="13302" width="6.25" style="14" customWidth="1"/>
    <col min="13303" max="13303" width="9" style="14"/>
    <col min="13304" max="13304" width="6.875" style="14" customWidth="1"/>
    <col min="13305" max="13305" width="4" style="14" customWidth="1"/>
    <col min="13306" max="13306" width="9" style="14"/>
    <col min="13307" max="13307" width="6.25" style="14" customWidth="1"/>
    <col min="13308" max="13308" width="9" style="14"/>
    <col min="13309" max="13309" width="9" style="14" customWidth="1"/>
    <col min="13310" max="13310" width="13.75" style="14" customWidth="1"/>
    <col min="13311" max="13311" width="25.125" style="14" customWidth="1"/>
    <col min="13312" max="13548" width="9" style="14"/>
    <col min="13549" max="13549" width="22.625" style="14" customWidth="1"/>
    <col min="13550" max="13550" width="29.25" style="14" customWidth="1"/>
    <col min="13551" max="13551" width="13.5" style="14" customWidth="1"/>
    <col min="13552" max="13552" width="10.5" style="14" customWidth="1"/>
    <col min="13553" max="13553" width="6.25" style="14" customWidth="1"/>
    <col min="13554" max="13554" width="9" style="14"/>
    <col min="13555" max="13555" width="6.875" style="14" customWidth="1"/>
    <col min="13556" max="13556" width="4" style="14" customWidth="1"/>
    <col min="13557" max="13557" width="10.5" style="14" customWidth="1"/>
    <col min="13558" max="13558" width="6.25" style="14" customWidth="1"/>
    <col min="13559" max="13559" width="9" style="14"/>
    <col min="13560" max="13560" width="6.875" style="14" customWidth="1"/>
    <col min="13561" max="13561" width="4" style="14" customWidth="1"/>
    <col min="13562" max="13562" width="9" style="14"/>
    <col min="13563" max="13563" width="6.25" style="14" customWidth="1"/>
    <col min="13564" max="13564" width="9" style="14"/>
    <col min="13565" max="13565" width="9" style="14" customWidth="1"/>
    <col min="13566" max="13566" width="13.75" style="14" customWidth="1"/>
    <col min="13567" max="13567" width="25.125" style="14" customWidth="1"/>
    <col min="13568" max="13804" width="9" style="14"/>
    <col min="13805" max="13805" width="22.625" style="14" customWidth="1"/>
    <col min="13806" max="13806" width="29.25" style="14" customWidth="1"/>
    <col min="13807" max="13807" width="13.5" style="14" customWidth="1"/>
    <col min="13808" max="13808" width="10.5" style="14" customWidth="1"/>
    <col min="13809" max="13809" width="6.25" style="14" customWidth="1"/>
    <col min="13810" max="13810" width="9" style="14"/>
    <col min="13811" max="13811" width="6.875" style="14" customWidth="1"/>
    <col min="13812" max="13812" width="4" style="14" customWidth="1"/>
    <col min="13813" max="13813" width="10.5" style="14" customWidth="1"/>
    <col min="13814" max="13814" width="6.25" style="14" customWidth="1"/>
    <col min="13815" max="13815" width="9" style="14"/>
    <col min="13816" max="13816" width="6.875" style="14" customWidth="1"/>
    <col min="13817" max="13817" width="4" style="14" customWidth="1"/>
    <col min="13818" max="13818" width="9" style="14"/>
    <col min="13819" max="13819" width="6.25" style="14" customWidth="1"/>
    <col min="13820" max="13820" width="9" style="14"/>
    <col min="13821" max="13821" width="9" style="14" customWidth="1"/>
    <col min="13822" max="13822" width="13.75" style="14" customWidth="1"/>
    <col min="13823" max="13823" width="25.125" style="14" customWidth="1"/>
    <col min="13824" max="14060" width="9" style="14"/>
    <col min="14061" max="14061" width="22.625" style="14" customWidth="1"/>
    <col min="14062" max="14062" width="29.25" style="14" customWidth="1"/>
    <col min="14063" max="14063" width="13.5" style="14" customWidth="1"/>
    <col min="14064" max="14064" width="10.5" style="14" customWidth="1"/>
    <col min="14065" max="14065" width="6.25" style="14" customWidth="1"/>
    <col min="14066" max="14066" width="9" style="14"/>
    <col min="14067" max="14067" width="6.875" style="14" customWidth="1"/>
    <col min="14068" max="14068" width="4" style="14" customWidth="1"/>
    <col min="14069" max="14069" width="10.5" style="14" customWidth="1"/>
    <col min="14070" max="14070" width="6.25" style="14" customWidth="1"/>
    <col min="14071" max="14071" width="9" style="14"/>
    <col min="14072" max="14072" width="6.875" style="14" customWidth="1"/>
    <col min="14073" max="14073" width="4" style="14" customWidth="1"/>
    <col min="14074" max="14074" width="9" style="14"/>
    <col min="14075" max="14075" width="6.25" style="14" customWidth="1"/>
    <col min="14076" max="14076" width="9" style="14"/>
    <col min="14077" max="14077" width="9" style="14" customWidth="1"/>
    <col min="14078" max="14078" width="13.75" style="14" customWidth="1"/>
    <col min="14079" max="14079" width="25.125" style="14" customWidth="1"/>
    <col min="14080" max="14316" width="9" style="14"/>
    <col min="14317" max="14317" width="22.625" style="14" customWidth="1"/>
    <col min="14318" max="14318" width="29.25" style="14" customWidth="1"/>
    <col min="14319" max="14319" width="13.5" style="14" customWidth="1"/>
    <col min="14320" max="14320" width="10.5" style="14" customWidth="1"/>
    <col min="14321" max="14321" width="6.25" style="14" customWidth="1"/>
    <col min="14322" max="14322" width="9" style="14"/>
    <col min="14323" max="14323" width="6.875" style="14" customWidth="1"/>
    <col min="14324" max="14324" width="4" style="14" customWidth="1"/>
    <col min="14325" max="14325" width="10.5" style="14" customWidth="1"/>
    <col min="14326" max="14326" width="6.25" style="14" customWidth="1"/>
    <col min="14327" max="14327" width="9" style="14"/>
    <col min="14328" max="14328" width="6.875" style="14" customWidth="1"/>
    <col min="14329" max="14329" width="4" style="14" customWidth="1"/>
    <col min="14330" max="14330" width="9" style="14"/>
    <col min="14331" max="14331" width="6.25" style="14" customWidth="1"/>
    <col min="14332" max="14332" width="9" style="14"/>
    <col min="14333" max="14333" width="9" style="14" customWidth="1"/>
    <col min="14334" max="14334" width="13.75" style="14" customWidth="1"/>
    <col min="14335" max="14335" width="25.125" style="14" customWidth="1"/>
    <col min="14336" max="14572" width="9" style="14"/>
    <col min="14573" max="14573" width="22.625" style="14" customWidth="1"/>
    <col min="14574" max="14574" width="29.25" style="14" customWidth="1"/>
    <col min="14575" max="14575" width="13.5" style="14" customWidth="1"/>
    <col min="14576" max="14576" width="10.5" style="14" customWidth="1"/>
    <col min="14577" max="14577" width="6.25" style="14" customWidth="1"/>
    <col min="14578" max="14578" width="9" style="14"/>
    <col min="14579" max="14579" width="6.875" style="14" customWidth="1"/>
    <col min="14580" max="14580" width="4" style="14" customWidth="1"/>
    <col min="14581" max="14581" width="10.5" style="14" customWidth="1"/>
    <col min="14582" max="14582" width="6.25" style="14" customWidth="1"/>
    <col min="14583" max="14583" width="9" style="14"/>
    <col min="14584" max="14584" width="6.875" style="14" customWidth="1"/>
    <col min="14585" max="14585" width="4" style="14" customWidth="1"/>
    <col min="14586" max="14586" width="9" style="14"/>
    <col min="14587" max="14587" width="6.25" style="14" customWidth="1"/>
    <col min="14588" max="14588" width="9" style="14"/>
    <col min="14589" max="14589" width="9" style="14" customWidth="1"/>
    <col min="14590" max="14590" width="13.75" style="14" customWidth="1"/>
    <col min="14591" max="14591" width="25.125" style="14" customWidth="1"/>
    <col min="14592" max="14828" width="9" style="14"/>
    <col min="14829" max="14829" width="22.625" style="14" customWidth="1"/>
    <col min="14830" max="14830" width="29.25" style="14" customWidth="1"/>
    <col min="14831" max="14831" width="13.5" style="14" customWidth="1"/>
    <col min="14832" max="14832" width="10.5" style="14" customWidth="1"/>
    <col min="14833" max="14833" width="6.25" style="14" customWidth="1"/>
    <col min="14834" max="14834" width="9" style="14"/>
    <col min="14835" max="14835" width="6.875" style="14" customWidth="1"/>
    <col min="14836" max="14836" width="4" style="14" customWidth="1"/>
    <col min="14837" max="14837" width="10.5" style="14" customWidth="1"/>
    <col min="14838" max="14838" width="6.25" style="14" customWidth="1"/>
    <col min="14839" max="14839" width="9" style="14"/>
    <col min="14840" max="14840" width="6.875" style="14" customWidth="1"/>
    <col min="14841" max="14841" width="4" style="14" customWidth="1"/>
    <col min="14842" max="14842" width="9" style="14"/>
    <col min="14843" max="14843" width="6.25" style="14" customWidth="1"/>
    <col min="14844" max="14844" width="9" style="14"/>
    <col min="14845" max="14845" width="9" style="14" customWidth="1"/>
    <col min="14846" max="14846" width="13.75" style="14" customWidth="1"/>
    <col min="14847" max="14847" width="25.125" style="14" customWidth="1"/>
    <col min="14848" max="15084" width="9" style="14"/>
    <col min="15085" max="15085" width="22.625" style="14" customWidth="1"/>
    <col min="15086" max="15086" width="29.25" style="14" customWidth="1"/>
    <col min="15087" max="15087" width="13.5" style="14" customWidth="1"/>
    <col min="15088" max="15088" width="10.5" style="14" customWidth="1"/>
    <col min="15089" max="15089" width="6.25" style="14" customWidth="1"/>
    <col min="15090" max="15090" width="9" style="14"/>
    <col min="15091" max="15091" width="6.875" style="14" customWidth="1"/>
    <col min="15092" max="15092" width="4" style="14" customWidth="1"/>
    <col min="15093" max="15093" width="10.5" style="14" customWidth="1"/>
    <col min="15094" max="15094" width="6.25" style="14" customWidth="1"/>
    <col min="15095" max="15095" width="9" style="14"/>
    <col min="15096" max="15096" width="6.875" style="14" customWidth="1"/>
    <col min="15097" max="15097" width="4" style="14" customWidth="1"/>
    <col min="15098" max="15098" width="9" style="14"/>
    <col min="15099" max="15099" width="6.25" style="14" customWidth="1"/>
    <col min="15100" max="15100" width="9" style="14"/>
    <col min="15101" max="15101" width="9" style="14" customWidth="1"/>
    <col min="15102" max="15102" width="13.75" style="14" customWidth="1"/>
    <col min="15103" max="15103" width="25.125" style="14" customWidth="1"/>
    <col min="15104" max="15340" width="9" style="14"/>
    <col min="15341" max="15341" width="22.625" style="14" customWidth="1"/>
    <col min="15342" max="15342" width="29.25" style="14" customWidth="1"/>
    <col min="15343" max="15343" width="13.5" style="14" customWidth="1"/>
    <col min="15344" max="15344" width="10.5" style="14" customWidth="1"/>
    <col min="15345" max="15345" width="6.25" style="14" customWidth="1"/>
    <col min="15346" max="15346" width="9" style="14"/>
    <col min="15347" max="15347" width="6.875" style="14" customWidth="1"/>
    <col min="15348" max="15348" width="4" style="14" customWidth="1"/>
    <col min="15349" max="15349" width="10.5" style="14" customWidth="1"/>
    <col min="15350" max="15350" width="6.25" style="14" customWidth="1"/>
    <col min="15351" max="15351" width="9" style="14"/>
    <col min="15352" max="15352" width="6.875" style="14" customWidth="1"/>
    <col min="15353" max="15353" width="4" style="14" customWidth="1"/>
    <col min="15354" max="15354" width="9" style="14"/>
    <col min="15355" max="15355" width="6.25" style="14" customWidth="1"/>
    <col min="15356" max="15356" width="9" style="14"/>
    <col min="15357" max="15357" width="9" style="14" customWidth="1"/>
    <col min="15358" max="15358" width="13.75" style="14" customWidth="1"/>
    <col min="15359" max="15359" width="25.125" style="14" customWidth="1"/>
    <col min="15360" max="15596" width="9" style="14"/>
    <col min="15597" max="15597" width="22.625" style="14" customWidth="1"/>
    <col min="15598" max="15598" width="29.25" style="14" customWidth="1"/>
    <col min="15599" max="15599" width="13.5" style="14" customWidth="1"/>
    <col min="15600" max="15600" width="10.5" style="14" customWidth="1"/>
    <col min="15601" max="15601" width="6.25" style="14" customWidth="1"/>
    <col min="15602" max="15602" width="9" style="14"/>
    <col min="15603" max="15603" width="6.875" style="14" customWidth="1"/>
    <col min="15604" max="15604" width="4" style="14" customWidth="1"/>
    <col min="15605" max="15605" width="10.5" style="14" customWidth="1"/>
    <col min="15606" max="15606" width="6.25" style="14" customWidth="1"/>
    <col min="15607" max="15607" width="9" style="14"/>
    <col min="15608" max="15608" width="6.875" style="14" customWidth="1"/>
    <col min="15609" max="15609" width="4" style="14" customWidth="1"/>
    <col min="15610" max="15610" width="9" style="14"/>
    <col min="15611" max="15611" width="6.25" style="14" customWidth="1"/>
    <col min="15612" max="15612" width="9" style="14"/>
    <col min="15613" max="15613" width="9" style="14" customWidth="1"/>
    <col min="15614" max="15614" width="13.75" style="14" customWidth="1"/>
    <col min="15615" max="15615" width="25.125" style="14" customWidth="1"/>
    <col min="15616" max="15852" width="9" style="14"/>
    <col min="15853" max="15853" width="22.625" style="14" customWidth="1"/>
    <col min="15854" max="15854" width="29.25" style="14" customWidth="1"/>
    <col min="15855" max="15855" width="13.5" style="14" customWidth="1"/>
    <col min="15856" max="15856" width="10.5" style="14" customWidth="1"/>
    <col min="15857" max="15857" width="6.25" style="14" customWidth="1"/>
    <col min="15858" max="15858" width="9" style="14"/>
    <col min="15859" max="15859" width="6.875" style="14" customWidth="1"/>
    <col min="15860" max="15860" width="4" style="14" customWidth="1"/>
    <col min="15861" max="15861" width="10.5" style="14" customWidth="1"/>
    <col min="15862" max="15862" width="6.25" style="14" customWidth="1"/>
    <col min="15863" max="15863" width="9" style="14"/>
    <col min="15864" max="15864" width="6.875" style="14" customWidth="1"/>
    <col min="15865" max="15865" width="4" style="14" customWidth="1"/>
    <col min="15866" max="15866" width="9" style="14"/>
    <col min="15867" max="15867" width="6.25" style="14" customWidth="1"/>
    <col min="15868" max="15868" width="9" style="14"/>
    <col min="15869" max="15869" width="9" style="14" customWidth="1"/>
    <col min="15870" max="15870" width="13.75" style="14" customWidth="1"/>
    <col min="15871" max="15871" width="25.125" style="14" customWidth="1"/>
    <col min="15872" max="16108" width="9" style="14"/>
    <col min="16109" max="16109" width="22.625" style="14" customWidth="1"/>
    <col min="16110" max="16110" width="29.25" style="14" customWidth="1"/>
    <col min="16111" max="16111" width="13.5" style="14" customWidth="1"/>
    <col min="16112" max="16112" width="10.5" style="14" customWidth="1"/>
    <col min="16113" max="16113" width="6.25" style="14" customWidth="1"/>
    <col min="16114" max="16114" width="9" style="14"/>
    <col min="16115" max="16115" width="6.875" style="14" customWidth="1"/>
    <col min="16116" max="16116" width="4" style="14" customWidth="1"/>
    <col min="16117" max="16117" width="10.5" style="14" customWidth="1"/>
    <col min="16118" max="16118" width="6.25" style="14" customWidth="1"/>
    <col min="16119" max="16119" width="9" style="14"/>
    <col min="16120" max="16120" width="6.875" style="14" customWidth="1"/>
    <col min="16121" max="16121" width="4" style="14" customWidth="1"/>
    <col min="16122" max="16122" width="9" style="14"/>
    <col min="16123" max="16123" width="6.25" style="14" customWidth="1"/>
    <col min="16124" max="16124" width="9" style="14"/>
    <col min="16125" max="16125" width="9" style="14" customWidth="1"/>
    <col min="16126" max="16126" width="13.75" style="14" customWidth="1"/>
    <col min="16127" max="16127" width="25.125" style="14" customWidth="1"/>
    <col min="16128" max="16384" width="9" style="14"/>
  </cols>
  <sheetData>
    <row r="1" spans="1:8">
      <c r="A1" s="14" t="s">
        <v>0</v>
      </c>
    </row>
    <row r="2" spans="1:8" s="43" customFormat="1" ht="32.1" customHeight="1">
      <c r="A2" s="69" t="s">
        <v>13</v>
      </c>
      <c r="B2" s="69"/>
      <c r="C2" s="69"/>
      <c r="D2" s="69"/>
      <c r="E2" s="69"/>
      <c r="F2" s="69"/>
      <c r="G2" s="69"/>
      <c r="H2" s="69"/>
    </row>
    <row r="3" spans="1:8" ht="20.100000000000001" customHeight="1">
      <c r="A3" s="14" t="s">
        <v>2</v>
      </c>
      <c r="B3" s="14"/>
      <c r="G3" s="45" t="s">
        <v>3</v>
      </c>
    </row>
    <row r="4" spans="1:8" ht="20.100000000000001" customHeight="1">
      <c r="A4" s="71" t="s">
        <v>4</v>
      </c>
      <c r="B4" s="71" t="s">
        <v>5</v>
      </c>
      <c r="C4" s="71" t="s">
        <v>6</v>
      </c>
      <c r="D4" s="70" t="s">
        <v>7</v>
      </c>
      <c r="E4" s="70"/>
      <c r="F4" s="70"/>
      <c r="G4" s="70"/>
      <c r="H4" s="70"/>
    </row>
    <row r="5" spans="1:8" ht="20.100000000000001" customHeight="1">
      <c r="A5" s="71"/>
      <c r="B5" s="71"/>
      <c r="C5" s="72"/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</row>
    <row r="6" spans="1:8" ht="19.5" customHeight="1">
      <c r="A6" s="46" t="s">
        <v>8</v>
      </c>
      <c r="B6" s="19"/>
      <c r="C6" s="19"/>
      <c r="D6" s="47"/>
      <c r="E6" s="47"/>
      <c r="F6" s="47"/>
      <c r="G6" s="47"/>
      <c r="H6" s="47"/>
    </row>
    <row r="7" spans="1:8" ht="19.5" customHeight="1">
      <c r="A7" s="47"/>
      <c r="B7" s="19"/>
      <c r="C7" s="19"/>
      <c r="D7" s="47"/>
      <c r="E7" s="47"/>
      <c r="F7" s="47"/>
      <c r="G7" s="47"/>
      <c r="H7" s="47"/>
    </row>
    <row r="8" spans="1:8" ht="19.5" customHeight="1">
      <c r="A8" s="47"/>
      <c r="B8" s="19"/>
      <c r="C8" s="19"/>
      <c r="D8" s="47"/>
      <c r="E8" s="47"/>
      <c r="F8" s="47"/>
      <c r="G8" s="47"/>
      <c r="H8" s="47"/>
    </row>
    <row r="9" spans="1:8" ht="19.5" customHeight="1">
      <c r="A9" s="47"/>
      <c r="B9" s="19"/>
      <c r="C9" s="19"/>
      <c r="D9" s="47"/>
      <c r="E9" s="47"/>
      <c r="F9" s="47"/>
      <c r="G9" s="47"/>
      <c r="H9" s="47"/>
    </row>
    <row r="10" spans="1:8" ht="19.5" customHeight="1">
      <c r="A10" s="47"/>
      <c r="B10" s="19"/>
      <c r="C10" s="19"/>
      <c r="D10" s="47"/>
      <c r="E10" s="47"/>
      <c r="F10" s="47"/>
      <c r="G10" s="47"/>
      <c r="H10" s="47"/>
    </row>
    <row r="11" spans="1:8" ht="19.5" customHeight="1">
      <c r="A11" s="47"/>
      <c r="B11" s="19"/>
      <c r="C11" s="19"/>
      <c r="D11" s="47"/>
      <c r="E11" s="47"/>
      <c r="F11" s="47"/>
      <c r="G11" s="47"/>
      <c r="H11" s="47"/>
    </row>
    <row r="12" spans="1:8" ht="19.5" customHeight="1">
      <c r="A12" s="47"/>
      <c r="B12" s="19"/>
      <c r="C12" s="19"/>
      <c r="D12" s="47"/>
      <c r="E12" s="47"/>
      <c r="F12" s="47"/>
      <c r="G12" s="47"/>
      <c r="H12" s="47"/>
    </row>
    <row r="13" spans="1:8" ht="19.5" customHeight="1">
      <c r="A13" s="47"/>
      <c r="B13" s="19"/>
      <c r="C13" s="19"/>
      <c r="D13" s="47"/>
      <c r="E13" s="47"/>
      <c r="F13" s="47"/>
      <c r="G13" s="47"/>
      <c r="H13" s="47"/>
    </row>
  </sheetData>
  <mergeCells count="5">
    <mergeCell ref="A2:H2"/>
    <mergeCell ref="D4:H4"/>
    <mergeCell ref="A4:A5"/>
    <mergeCell ref="B4:B5"/>
    <mergeCell ref="C4:C5"/>
  </mergeCells>
  <phoneticPr fontId="2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16"/>
  <sheetViews>
    <sheetView view="pageBreakPreview" zoomScaleNormal="100" zoomScaleSheetLayoutView="100" workbookViewId="0">
      <pane ySplit="4" topLeftCell="A86" activePane="bottomLeft" state="frozen"/>
      <selection pane="bottomLeft" activeCell="J94" sqref="J94:K94"/>
    </sheetView>
  </sheetViews>
  <sheetFormatPr defaultColWidth="9" defaultRowHeight="12"/>
  <cols>
    <col min="1" max="1" width="5" style="12" customWidth="1"/>
    <col min="2" max="2" width="11.75" style="12" customWidth="1"/>
    <col min="3" max="3" width="17.75" style="12" customWidth="1"/>
    <col min="4" max="4" width="7.5" style="12" customWidth="1"/>
    <col min="5" max="5" width="8.125" style="12" customWidth="1"/>
    <col min="6" max="6" width="8" style="12" customWidth="1"/>
    <col min="7" max="7" width="26" style="13" customWidth="1"/>
    <col min="8" max="8" width="11.375" style="12" customWidth="1"/>
    <col min="9" max="9" width="4.375" style="12" customWidth="1"/>
    <col min="10" max="10" width="13.25" style="12" customWidth="1"/>
    <col min="11" max="11" width="13" style="12" customWidth="1"/>
    <col min="12" max="12" width="12.375" style="12" customWidth="1"/>
    <col min="13" max="13" width="6.375" style="12" customWidth="1"/>
    <col min="14" max="14" width="10.375" style="12" customWidth="1"/>
    <col min="15" max="15" width="9.75" style="12" customWidth="1"/>
    <col min="16" max="16" width="7" style="12" customWidth="1"/>
    <col min="17" max="17" width="8" style="12" customWidth="1"/>
    <col min="18" max="18" width="5.875" style="12" customWidth="1"/>
    <col min="19" max="19" width="5.25" style="12" customWidth="1"/>
    <col min="20" max="20" width="4.375" style="12" customWidth="1"/>
    <col min="21" max="21" width="10" style="12" hidden="1" customWidth="1"/>
    <col min="22" max="22" width="12.5" style="12" hidden="1" customWidth="1"/>
    <col min="23" max="23" width="10.25" style="12" hidden="1" customWidth="1"/>
    <col min="24" max="16384" width="9" style="12"/>
  </cols>
  <sheetData>
    <row r="1" spans="1:23" s="10" customFormat="1" ht="29.25" customHeight="1">
      <c r="A1" s="73" t="s">
        <v>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3">
      <c r="A2" s="14"/>
      <c r="B2" s="14"/>
      <c r="T2" s="29" t="s">
        <v>3</v>
      </c>
      <c r="V2" s="14"/>
    </row>
    <row r="3" spans="1:23" ht="12" customHeight="1">
      <c r="A3" s="80" t="s">
        <v>15</v>
      </c>
      <c r="B3" s="80" t="s">
        <v>16</v>
      </c>
      <c r="C3" s="80" t="s">
        <v>17</v>
      </c>
      <c r="D3" s="80" t="s">
        <v>18</v>
      </c>
      <c r="E3" s="80" t="s">
        <v>19</v>
      </c>
      <c r="F3" s="80" t="s">
        <v>20</v>
      </c>
      <c r="G3" s="82" t="s">
        <v>21</v>
      </c>
      <c r="H3" s="70" t="s">
        <v>7</v>
      </c>
      <c r="I3" s="70"/>
      <c r="J3" s="70"/>
      <c r="K3" s="70"/>
      <c r="L3" s="70" t="s">
        <v>22</v>
      </c>
      <c r="M3" s="70"/>
      <c r="N3" s="70"/>
      <c r="O3" s="70"/>
      <c r="P3" s="74" t="s">
        <v>23</v>
      </c>
      <c r="Q3" s="74"/>
      <c r="R3" s="74" t="s">
        <v>24</v>
      </c>
      <c r="S3" s="74"/>
      <c r="T3" s="74"/>
      <c r="U3" s="75" t="s">
        <v>25</v>
      </c>
      <c r="V3" s="75" t="s">
        <v>26</v>
      </c>
      <c r="W3" s="74" t="s">
        <v>27</v>
      </c>
    </row>
    <row r="4" spans="1:23" s="11" customFormat="1" ht="24">
      <c r="A4" s="81"/>
      <c r="B4" s="81"/>
      <c r="C4" s="81" t="s">
        <v>17</v>
      </c>
      <c r="D4" s="81" t="s">
        <v>18</v>
      </c>
      <c r="E4" s="81" t="s">
        <v>19</v>
      </c>
      <c r="F4" s="81" t="s">
        <v>20</v>
      </c>
      <c r="G4" s="83" t="s">
        <v>21</v>
      </c>
      <c r="H4" s="15" t="s">
        <v>8</v>
      </c>
      <c r="I4" s="15" t="s">
        <v>9</v>
      </c>
      <c r="J4" s="15" t="s">
        <v>10</v>
      </c>
      <c r="K4" s="15" t="s">
        <v>11</v>
      </c>
      <c r="L4" s="15" t="s">
        <v>8</v>
      </c>
      <c r="M4" s="15" t="s">
        <v>9</v>
      </c>
      <c r="N4" s="15" t="s">
        <v>10</v>
      </c>
      <c r="O4" s="15" t="s">
        <v>11</v>
      </c>
      <c r="P4" s="18" t="s">
        <v>28</v>
      </c>
      <c r="Q4" s="18" t="s">
        <v>29</v>
      </c>
      <c r="R4" s="30" t="s">
        <v>30</v>
      </c>
      <c r="S4" s="30" t="s">
        <v>31</v>
      </c>
      <c r="T4" s="30" t="s">
        <v>32</v>
      </c>
      <c r="U4" s="75"/>
      <c r="V4" s="75"/>
      <c r="W4" s="74"/>
    </row>
    <row r="5" spans="1:23">
      <c r="A5" s="76" t="s">
        <v>8</v>
      </c>
      <c r="B5" s="77"/>
      <c r="C5" s="16"/>
      <c r="D5" s="16"/>
      <c r="E5" s="16"/>
      <c r="F5" s="16"/>
      <c r="G5" s="17"/>
      <c r="H5" s="15">
        <f>SUM(H6:H110)</f>
        <v>2820</v>
      </c>
      <c r="I5" s="15">
        <f>SUM(I6:I106)</f>
        <v>16</v>
      </c>
      <c r="J5" s="15">
        <f>SUM(J6:J106)</f>
        <v>1319</v>
      </c>
      <c r="K5" s="15">
        <f>SUM(K6:K110)</f>
        <v>1485</v>
      </c>
      <c r="L5" s="15">
        <f>SUM(L6:L110)</f>
        <v>2820</v>
      </c>
      <c r="M5" s="15">
        <f>SUM(M6:M106)</f>
        <v>16</v>
      </c>
      <c r="N5" s="15">
        <f>SUM(N6:N106)</f>
        <v>1319</v>
      </c>
      <c r="O5" s="15">
        <f>SUM(O6:O110)</f>
        <v>1485</v>
      </c>
      <c r="P5" s="27" t="s">
        <v>33</v>
      </c>
      <c r="Q5" s="27" t="s">
        <v>33</v>
      </c>
      <c r="R5" s="31" t="s">
        <v>33</v>
      </c>
      <c r="S5" s="31" t="s">
        <v>33</v>
      </c>
      <c r="T5" s="31" t="s">
        <v>33</v>
      </c>
      <c r="U5" s="30"/>
      <c r="V5" s="30"/>
      <c r="W5" s="6"/>
    </row>
    <row r="6" spans="1:23" ht="24">
      <c r="A6" s="6">
        <v>1</v>
      </c>
      <c r="B6" s="19" t="s">
        <v>34</v>
      </c>
      <c r="C6" s="20" t="s">
        <v>35</v>
      </c>
      <c r="D6" s="20" t="s">
        <v>36</v>
      </c>
      <c r="E6" s="21" t="s">
        <v>37</v>
      </c>
      <c r="F6" s="22" t="s">
        <v>38</v>
      </c>
      <c r="G6" s="23" t="s">
        <v>39</v>
      </c>
      <c r="H6" s="7">
        <f>SUM(I6:K6)</f>
        <v>200</v>
      </c>
      <c r="I6" s="6"/>
      <c r="J6" s="6"/>
      <c r="K6" s="6">
        <v>200</v>
      </c>
      <c r="L6" s="7">
        <f>SUM(M6:O6)</f>
        <v>200</v>
      </c>
      <c r="M6" s="6"/>
      <c r="N6" s="6"/>
      <c r="O6" s="6">
        <v>200</v>
      </c>
      <c r="P6" s="28">
        <v>2018.2</v>
      </c>
      <c r="Q6" s="32">
        <v>2018.9</v>
      </c>
      <c r="R6" s="33">
        <v>1573</v>
      </c>
      <c r="S6" s="33">
        <v>5237</v>
      </c>
      <c r="T6" s="33"/>
      <c r="U6" s="6"/>
      <c r="V6" s="6"/>
      <c r="W6" s="6"/>
    </row>
    <row r="7" spans="1:23" ht="24">
      <c r="A7" s="6">
        <v>2</v>
      </c>
      <c r="B7" s="19" t="s">
        <v>40</v>
      </c>
      <c r="C7" s="24" t="s">
        <v>41</v>
      </c>
      <c r="D7" s="25" t="s">
        <v>36</v>
      </c>
      <c r="E7" s="21" t="s">
        <v>37</v>
      </c>
      <c r="F7" s="22" t="s">
        <v>38</v>
      </c>
      <c r="G7" s="23" t="s">
        <v>39</v>
      </c>
      <c r="H7" s="7">
        <f t="shared" ref="H7:H70" si="0">SUM(I7:K7)</f>
        <v>160</v>
      </c>
      <c r="I7" s="6"/>
      <c r="J7" s="6">
        <v>160</v>
      </c>
      <c r="K7" s="6"/>
      <c r="L7" s="7">
        <f t="shared" ref="L7:L54" si="1">SUM(M7:O7)</f>
        <v>160</v>
      </c>
      <c r="M7" s="6"/>
      <c r="N7" s="6">
        <v>160</v>
      </c>
      <c r="O7" s="6"/>
      <c r="P7" s="28">
        <v>2018.2</v>
      </c>
      <c r="Q7" s="32">
        <v>2018.9</v>
      </c>
      <c r="R7" s="33">
        <v>1573</v>
      </c>
      <c r="S7" s="33">
        <v>5237</v>
      </c>
      <c r="T7" s="33"/>
      <c r="U7" s="6"/>
      <c r="V7" s="6"/>
      <c r="W7" s="6"/>
    </row>
    <row r="8" spans="1:23" ht="24">
      <c r="A8" s="6">
        <v>3</v>
      </c>
      <c r="B8" s="19" t="s">
        <v>34</v>
      </c>
      <c r="C8" s="25" t="s">
        <v>42</v>
      </c>
      <c r="D8" s="25" t="s">
        <v>36</v>
      </c>
      <c r="E8" s="21" t="s">
        <v>37</v>
      </c>
      <c r="F8" s="22" t="s">
        <v>38</v>
      </c>
      <c r="G8" s="23" t="s">
        <v>39</v>
      </c>
      <c r="H8" s="7">
        <f t="shared" si="0"/>
        <v>0.21559400000000001</v>
      </c>
      <c r="I8" s="6"/>
      <c r="J8" s="6"/>
      <c r="K8" s="7">
        <v>0.21559400000000001</v>
      </c>
      <c r="L8" s="7">
        <f t="shared" si="1"/>
        <v>0.21559400000000001</v>
      </c>
      <c r="M8" s="6"/>
      <c r="N8" s="6"/>
      <c r="O8" s="7">
        <v>0.21559400000000001</v>
      </c>
      <c r="P8" s="28">
        <v>2018.2</v>
      </c>
      <c r="Q8" s="32" t="s">
        <v>43</v>
      </c>
      <c r="R8" s="33">
        <v>1573</v>
      </c>
      <c r="S8" s="33">
        <v>5237</v>
      </c>
      <c r="T8" s="33"/>
      <c r="U8" s="6"/>
      <c r="V8" s="6"/>
      <c r="W8" s="6"/>
    </row>
    <row r="9" spans="1:23" ht="24">
      <c r="A9" s="6">
        <v>4</v>
      </c>
      <c r="B9" s="19" t="s">
        <v>34</v>
      </c>
      <c r="C9" s="25" t="s">
        <v>44</v>
      </c>
      <c r="D9" s="25" t="s">
        <v>36</v>
      </c>
      <c r="E9" s="21" t="s">
        <v>37</v>
      </c>
      <c r="F9" s="22" t="s">
        <v>38</v>
      </c>
      <c r="G9" s="23" t="s">
        <v>39</v>
      </c>
      <c r="H9" s="7">
        <f t="shared" si="0"/>
        <v>0.260301</v>
      </c>
      <c r="I9" s="6"/>
      <c r="J9" s="6"/>
      <c r="K9" s="7">
        <v>0.260301</v>
      </c>
      <c r="L9" s="7">
        <f t="shared" si="1"/>
        <v>0.260301</v>
      </c>
      <c r="M9" s="6"/>
      <c r="N9" s="6"/>
      <c r="O9" s="7">
        <v>0.260301</v>
      </c>
      <c r="P9" s="28" t="s">
        <v>45</v>
      </c>
      <c r="Q9" s="32" t="s">
        <v>43</v>
      </c>
      <c r="R9" s="33">
        <v>1573</v>
      </c>
      <c r="S9" s="33">
        <v>5237</v>
      </c>
      <c r="T9" s="33"/>
      <c r="U9" s="6"/>
      <c r="V9" s="6"/>
      <c r="W9" s="6"/>
    </row>
    <row r="10" spans="1:23" ht="72">
      <c r="A10" s="6">
        <v>5</v>
      </c>
      <c r="B10" s="26" t="s">
        <v>46</v>
      </c>
      <c r="C10" s="24" t="s">
        <v>47</v>
      </c>
      <c r="D10" s="25" t="s">
        <v>48</v>
      </c>
      <c r="E10" s="21" t="s">
        <v>37</v>
      </c>
      <c r="F10" s="22" t="s">
        <v>38</v>
      </c>
      <c r="G10" s="23" t="s">
        <v>49</v>
      </c>
      <c r="H10" s="7">
        <f t="shared" si="0"/>
        <v>107.09505299999999</v>
      </c>
      <c r="I10" s="6"/>
      <c r="J10" s="6">
        <v>99</v>
      </c>
      <c r="K10" s="6">
        <v>8.0950530000000001</v>
      </c>
      <c r="L10" s="7">
        <f t="shared" si="1"/>
        <v>107.09505299999999</v>
      </c>
      <c r="M10" s="6"/>
      <c r="N10" s="6">
        <v>99</v>
      </c>
      <c r="O10" s="6">
        <v>8.0950530000000001</v>
      </c>
      <c r="P10" s="28" t="s">
        <v>50</v>
      </c>
      <c r="Q10" s="32" t="s">
        <v>43</v>
      </c>
      <c r="R10" s="33">
        <v>1569</v>
      </c>
      <c r="S10" s="33">
        <v>5209</v>
      </c>
      <c r="T10" s="33"/>
      <c r="U10" s="6"/>
      <c r="V10" s="6"/>
      <c r="W10" s="6"/>
    </row>
    <row r="11" spans="1:23" ht="45">
      <c r="A11" s="6">
        <v>6</v>
      </c>
      <c r="B11" s="19" t="s">
        <v>34</v>
      </c>
      <c r="C11" s="25" t="s">
        <v>51</v>
      </c>
      <c r="D11" s="25" t="s">
        <v>48</v>
      </c>
      <c r="E11" s="21" t="s">
        <v>37</v>
      </c>
      <c r="F11" s="22" t="s">
        <v>38</v>
      </c>
      <c r="G11" s="23" t="s">
        <v>52</v>
      </c>
      <c r="H11" s="7">
        <f t="shared" si="0"/>
        <v>70.9512</v>
      </c>
      <c r="I11" s="6"/>
      <c r="J11" s="6"/>
      <c r="K11" s="7">
        <v>70.9512</v>
      </c>
      <c r="L11" s="7">
        <f t="shared" si="1"/>
        <v>70.9512</v>
      </c>
      <c r="M11" s="6"/>
      <c r="N11" s="6"/>
      <c r="O11" s="7">
        <v>70.9512</v>
      </c>
      <c r="P11" s="28" t="s">
        <v>50</v>
      </c>
      <c r="Q11" s="32" t="s">
        <v>43</v>
      </c>
      <c r="R11" s="33">
        <v>1569</v>
      </c>
      <c r="S11" s="33">
        <v>5209</v>
      </c>
      <c r="T11" s="33"/>
      <c r="U11" s="6"/>
      <c r="V11" s="6"/>
      <c r="W11" s="6"/>
    </row>
    <row r="12" spans="1:23" ht="24">
      <c r="A12" s="6">
        <v>7</v>
      </c>
      <c r="B12" s="19" t="s">
        <v>34</v>
      </c>
      <c r="C12" s="25" t="s">
        <v>53</v>
      </c>
      <c r="D12" s="25" t="s">
        <v>48</v>
      </c>
      <c r="E12" s="21" t="s">
        <v>37</v>
      </c>
      <c r="F12" s="22" t="s">
        <v>38</v>
      </c>
      <c r="G12" s="23" t="s">
        <v>54</v>
      </c>
      <c r="H12" s="7">
        <f t="shared" si="0"/>
        <v>2.1790780000000001</v>
      </c>
      <c r="I12" s="6"/>
      <c r="J12" s="6"/>
      <c r="K12" s="7">
        <v>2.1790780000000001</v>
      </c>
      <c r="L12" s="7">
        <f t="shared" si="1"/>
        <v>2.1790780000000001</v>
      </c>
      <c r="M12" s="6"/>
      <c r="N12" s="6"/>
      <c r="O12" s="7">
        <v>2.1790780000000001</v>
      </c>
      <c r="P12" s="28" t="s">
        <v>50</v>
      </c>
      <c r="Q12" s="32" t="s">
        <v>50</v>
      </c>
      <c r="R12" s="33">
        <v>1188</v>
      </c>
      <c r="S12" s="33">
        <v>4066</v>
      </c>
      <c r="T12" s="33"/>
      <c r="U12" s="6"/>
      <c r="V12" s="6"/>
      <c r="W12" s="6"/>
    </row>
    <row r="13" spans="1:23" ht="33.75">
      <c r="A13" s="6">
        <v>8</v>
      </c>
      <c r="B13" s="19" t="s">
        <v>55</v>
      </c>
      <c r="C13" s="25" t="s">
        <v>56</v>
      </c>
      <c r="D13" s="25" t="s">
        <v>57</v>
      </c>
      <c r="E13" s="21" t="s">
        <v>58</v>
      </c>
      <c r="F13" s="22" t="s">
        <v>59</v>
      </c>
      <c r="G13" s="23" t="s">
        <v>60</v>
      </c>
      <c r="H13" s="7">
        <f t="shared" si="0"/>
        <v>20.822454</v>
      </c>
      <c r="I13" s="6">
        <v>16</v>
      </c>
      <c r="J13" s="6"/>
      <c r="K13" s="6">
        <v>4.8224539999999996</v>
      </c>
      <c r="L13" s="7">
        <f t="shared" si="1"/>
        <v>20.822454</v>
      </c>
      <c r="M13" s="6">
        <v>16</v>
      </c>
      <c r="N13" s="6"/>
      <c r="O13" s="6">
        <v>4.8224539999999996</v>
      </c>
      <c r="P13" s="28" t="s">
        <v>50</v>
      </c>
      <c r="Q13" s="32" t="s">
        <v>61</v>
      </c>
      <c r="R13" s="33"/>
      <c r="S13" s="33"/>
      <c r="T13" s="33">
        <v>1780</v>
      </c>
      <c r="U13" s="6"/>
      <c r="V13" s="6"/>
      <c r="W13" s="6"/>
    </row>
    <row r="14" spans="1:23" ht="33.75">
      <c r="A14" s="6">
        <v>9</v>
      </c>
      <c r="B14" s="19" t="s">
        <v>34</v>
      </c>
      <c r="C14" s="25" t="s">
        <v>62</v>
      </c>
      <c r="D14" s="25" t="s">
        <v>36</v>
      </c>
      <c r="E14" s="21" t="s">
        <v>58</v>
      </c>
      <c r="F14" s="22" t="s">
        <v>38</v>
      </c>
      <c r="G14" s="23" t="s">
        <v>63</v>
      </c>
      <c r="H14" s="7">
        <f t="shared" si="0"/>
        <v>0.17754600000000001</v>
      </c>
      <c r="I14" s="6"/>
      <c r="J14" s="6"/>
      <c r="K14" s="7">
        <v>0.17754600000000001</v>
      </c>
      <c r="L14" s="7">
        <f t="shared" si="1"/>
        <v>0.17754600000000001</v>
      </c>
      <c r="M14" s="6"/>
      <c r="N14" s="6"/>
      <c r="O14" s="7">
        <v>0.17754600000000001</v>
      </c>
      <c r="P14" s="28" t="s">
        <v>64</v>
      </c>
      <c r="Q14" s="32" t="s">
        <v>64</v>
      </c>
      <c r="R14" s="33">
        <v>1573</v>
      </c>
      <c r="S14" s="33">
        <v>5237</v>
      </c>
      <c r="T14" s="33"/>
      <c r="U14" s="6"/>
      <c r="V14" s="6"/>
      <c r="W14" s="6"/>
    </row>
    <row r="15" spans="1:23" ht="33.75">
      <c r="A15" s="6">
        <v>10</v>
      </c>
      <c r="B15" s="19" t="s">
        <v>34</v>
      </c>
      <c r="C15" s="25" t="s">
        <v>65</v>
      </c>
      <c r="D15" s="25" t="s">
        <v>36</v>
      </c>
      <c r="E15" s="21" t="s">
        <v>66</v>
      </c>
      <c r="F15" s="22" t="s">
        <v>38</v>
      </c>
      <c r="G15" s="23" t="s">
        <v>63</v>
      </c>
      <c r="H15" s="7">
        <f t="shared" si="0"/>
        <v>0.15</v>
      </c>
      <c r="I15" s="6"/>
      <c r="J15" s="6"/>
      <c r="K15" s="7">
        <v>0.15</v>
      </c>
      <c r="L15" s="7">
        <f t="shared" si="1"/>
        <v>0.15</v>
      </c>
      <c r="M15" s="6"/>
      <c r="N15" s="6"/>
      <c r="O15" s="7">
        <v>0.15</v>
      </c>
      <c r="P15" s="28" t="s">
        <v>43</v>
      </c>
      <c r="Q15" s="32" t="s">
        <v>43</v>
      </c>
      <c r="R15" s="33">
        <v>1573</v>
      </c>
      <c r="S15" s="33">
        <v>5237</v>
      </c>
      <c r="T15" s="33"/>
      <c r="U15" s="6"/>
      <c r="V15" s="6"/>
      <c r="W15" s="6"/>
    </row>
    <row r="16" spans="1:23" ht="24">
      <c r="A16" s="6">
        <v>11</v>
      </c>
      <c r="B16" s="19" t="s">
        <v>34</v>
      </c>
      <c r="C16" s="25" t="s">
        <v>67</v>
      </c>
      <c r="D16" s="25" t="s">
        <v>68</v>
      </c>
      <c r="E16" s="21" t="s">
        <v>66</v>
      </c>
      <c r="F16" s="22" t="s">
        <v>66</v>
      </c>
      <c r="G16" s="23" t="s">
        <v>69</v>
      </c>
      <c r="H16" s="7">
        <f t="shared" si="0"/>
        <v>0.3</v>
      </c>
      <c r="I16" s="6"/>
      <c r="J16" s="6"/>
      <c r="K16" s="7">
        <v>0.3</v>
      </c>
      <c r="L16" s="7">
        <f t="shared" si="1"/>
        <v>0.3</v>
      </c>
      <c r="M16" s="6"/>
      <c r="N16" s="6"/>
      <c r="O16" s="7">
        <v>0.3</v>
      </c>
      <c r="P16" s="28" t="s">
        <v>50</v>
      </c>
      <c r="Q16" s="32" t="s">
        <v>70</v>
      </c>
      <c r="R16" s="33">
        <v>2</v>
      </c>
      <c r="S16" s="34">
        <v>5</v>
      </c>
      <c r="T16" s="33"/>
      <c r="U16" s="6"/>
      <c r="V16" s="6"/>
      <c r="W16" s="6"/>
    </row>
    <row r="17" spans="1:23" ht="24">
      <c r="A17" s="6">
        <v>12</v>
      </c>
      <c r="B17" s="19" t="s">
        <v>34</v>
      </c>
      <c r="C17" s="25" t="s">
        <v>71</v>
      </c>
      <c r="D17" s="25" t="s">
        <v>68</v>
      </c>
      <c r="E17" s="21" t="s">
        <v>66</v>
      </c>
      <c r="F17" s="22" t="s">
        <v>66</v>
      </c>
      <c r="G17" s="23" t="s">
        <v>72</v>
      </c>
      <c r="H17" s="7">
        <f t="shared" si="0"/>
        <v>0.1</v>
      </c>
      <c r="I17" s="6"/>
      <c r="J17" s="6"/>
      <c r="K17" s="7">
        <v>0.1</v>
      </c>
      <c r="L17" s="7">
        <f t="shared" si="1"/>
        <v>0.1</v>
      </c>
      <c r="M17" s="6"/>
      <c r="N17" s="6"/>
      <c r="O17" s="7">
        <v>0.1</v>
      </c>
      <c r="P17" s="28" t="s">
        <v>50</v>
      </c>
      <c r="Q17" s="32" t="s">
        <v>73</v>
      </c>
      <c r="R17" s="33">
        <v>1</v>
      </c>
      <c r="S17" s="33">
        <v>3</v>
      </c>
      <c r="T17" s="33"/>
      <c r="U17" s="6"/>
      <c r="V17" s="6"/>
      <c r="W17" s="6"/>
    </row>
    <row r="18" spans="1:23" ht="24">
      <c r="A18" s="6">
        <v>13</v>
      </c>
      <c r="B18" s="19" t="s">
        <v>34</v>
      </c>
      <c r="C18" s="25" t="s">
        <v>74</v>
      </c>
      <c r="D18" s="25" t="s">
        <v>48</v>
      </c>
      <c r="E18" s="21" t="s">
        <v>66</v>
      </c>
      <c r="F18" s="22" t="s">
        <v>66</v>
      </c>
      <c r="G18" s="23" t="s">
        <v>75</v>
      </c>
      <c r="H18" s="7">
        <f t="shared" si="0"/>
        <v>0.30555599999999999</v>
      </c>
      <c r="I18" s="6"/>
      <c r="J18" s="6"/>
      <c r="K18" s="7">
        <v>0.30555599999999999</v>
      </c>
      <c r="L18" s="7">
        <f t="shared" si="1"/>
        <v>0.30555599999999999</v>
      </c>
      <c r="M18" s="6"/>
      <c r="N18" s="6"/>
      <c r="O18" s="7">
        <v>0.30555599999999999</v>
      </c>
      <c r="P18" s="28" t="s">
        <v>50</v>
      </c>
      <c r="Q18" s="32" t="s">
        <v>76</v>
      </c>
      <c r="R18" s="33">
        <v>11</v>
      </c>
      <c r="S18" s="33">
        <v>16</v>
      </c>
      <c r="T18" s="33"/>
      <c r="U18" s="6"/>
      <c r="V18" s="6"/>
      <c r="W18" s="6"/>
    </row>
    <row r="19" spans="1:23" ht="24">
      <c r="A19" s="6">
        <v>14</v>
      </c>
      <c r="B19" s="19" t="s">
        <v>34</v>
      </c>
      <c r="C19" s="25" t="s">
        <v>77</v>
      </c>
      <c r="D19" s="25" t="s">
        <v>68</v>
      </c>
      <c r="E19" s="21" t="s">
        <v>78</v>
      </c>
      <c r="F19" s="22" t="s">
        <v>78</v>
      </c>
      <c r="G19" s="23" t="s">
        <v>69</v>
      </c>
      <c r="H19" s="7">
        <f t="shared" si="0"/>
        <v>0.2</v>
      </c>
      <c r="I19" s="6"/>
      <c r="J19" s="6"/>
      <c r="K19" s="7">
        <v>0.2</v>
      </c>
      <c r="L19" s="7">
        <f t="shared" si="1"/>
        <v>0.2</v>
      </c>
      <c r="M19" s="6"/>
      <c r="N19" s="6"/>
      <c r="O19" s="7">
        <v>0.2</v>
      </c>
      <c r="P19" s="28" t="s">
        <v>50</v>
      </c>
      <c r="Q19" s="32" t="s">
        <v>73</v>
      </c>
      <c r="R19" s="33">
        <v>2</v>
      </c>
      <c r="S19" s="33">
        <v>6</v>
      </c>
      <c r="T19" s="33"/>
      <c r="U19" s="6"/>
      <c r="V19" s="6"/>
      <c r="W19" s="6"/>
    </row>
    <row r="20" spans="1:23" ht="24">
      <c r="A20" s="6">
        <v>15</v>
      </c>
      <c r="B20" s="19" t="s">
        <v>34</v>
      </c>
      <c r="C20" s="25" t="s">
        <v>79</v>
      </c>
      <c r="D20" s="25" t="s">
        <v>68</v>
      </c>
      <c r="E20" s="21" t="s">
        <v>78</v>
      </c>
      <c r="F20" s="22" t="s">
        <v>78</v>
      </c>
      <c r="G20" s="23" t="s">
        <v>69</v>
      </c>
      <c r="H20" s="7">
        <f t="shared" si="0"/>
        <v>0.3</v>
      </c>
      <c r="I20" s="6"/>
      <c r="J20" s="6"/>
      <c r="K20" s="7">
        <v>0.3</v>
      </c>
      <c r="L20" s="7">
        <f t="shared" si="1"/>
        <v>0.3</v>
      </c>
      <c r="M20" s="6"/>
      <c r="N20" s="6"/>
      <c r="O20" s="7">
        <v>0.3</v>
      </c>
      <c r="P20" s="28" t="s">
        <v>50</v>
      </c>
      <c r="Q20" s="32" t="s">
        <v>70</v>
      </c>
      <c r="R20" s="33">
        <v>2</v>
      </c>
      <c r="S20" s="33">
        <v>6</v>
      </c>
      <c r="T20" s="33"/>
      <c r="U20" s="6"/>
      <c r="V20" s="6"/>
      <c r="W20" s="6"/>
    </row>
    <row r="21" spans="1:23" ht="24">
      <c r="A21" s="6">
        <v>16</v>
      </c>
      <c r="B21" s="19" t="s">
        <v>34</v>
      </c>
      <c r="C21" s="25" t="s">
        <v>80</v>
      </c>
      <c r="D21" s="25" t="s">
        <v>48</v>
      </c>
      <c r="E21" s="21" t="s">
        <v>78</v>
      </c>
      <c r="F21" s="22" t="s">
        <v>78</v>
      </c>
      <c r="G21" s="23" t="s">
        <v>81</v>
      </c>
      <c r="H21" s="7">
        <f t="shared" si="0"/>
        <v>0.36833300000000002</v>
      </c>
      <c r="I21" s="6"/>
      <c r="J21" s="6"/>
      <c r="K21" s="7">
        <v>0.36833300000000002</v>
      </c>
      <c r="L21" s="7">
        <f t="shared" si="1"/>
        <v>0.36833300000000002</v>
      </c>
      <c r="M21" s="6"/>
      <c r="N21" s="6"/>
      <c r="O21" s="7">
        <v>0.36833300000000002</v>
      </c>
      <c r="P21" s="28" t="s">
        <v>50</v>
      </c>
      <c r="Q21" s="32" t="s">
        <v>76</v>
      </c>
      <c r="R21" s="33">
        <v>13</v>
      </c>
      <c r="S21" s="33">
        <v>33</v>
      </c>
      <c r="T21" s="33"/>
      <c r="U21" s="6"/>
      <c r="V21" s="6"/>
      <c r="W21" s="6"/>
    </row>
    <row r="22" spans="1:23" ht="33.75">
      <c r="A22" s="6">
        <v>17</v>
      </c>
      <c r="B22" s="19" t="s">
        <v>34</v>
      </c>
      <c r="C22" s="25" t="s">
        <v>82</v>
      </c>
      <c r="D22" s="25" t="s">
        <v>36</v>
      </c>
      <c r="E22" s="21" t="s">
        <v>78</v>
      </c>
      <c r="F22" s="22" t="s">
        <v>38</v>
      </c>
      <c r="G22" s="23" t="s">
        <v>63</v>
      </c>
      <c r="H22" s="7">
        <f t="shared" si="0"/>
        <v>0.3</v>
      </c>
      <c r="I22" s="6"/>
      <c r="J22" s="6"/>
      <c r="K22" s="7">
        <v>0.3</v>
      </c>
      <c r="L22" s="7">
        <f t="shared" si="1"/>
        <v>0.3</v>
      </c>
      <c r="M22" s="6"/>
      <c r="N22" s="6"/>
      <c r="O22" s="7">
        <v>0.3</v>
      </c>
      <c r="P22" s="28" t="s">
        <v>43</v>
      </c>
      <c r="Q22" s="32" t="s">
        <v>43</v>
      </c>
      <c r="R22" s="33">
        <v>1573</v>
      </c>
      <c r="S22" s="33">
        <v>5237</v>
      </c>
      <c r="T22" s="33"/>
      <c r="U22" s="6"/>
      <c r="V22" s="6"/>
      <c r="W22" s="6"/>
    </row>
    <row r="23" spans="1:23" ht="33.75">
      <c r="A23" s="6">
        <v>18</v>
      </c>
      <c r="B23" s="19" t="s">
        <v>34</v>
      </c>
      <c r="C23" s="25" t="s">
        <v>83</v>
      </c>
      <c r="D23" s="25" t="s">
        <v>57</v>
      </c>
      <c r="E23" s="21" t="s">
        <v>84</v>
      </c>
      <c r="F23" s="22" t="s">
        <v>85</v>
      </c>
      <c r="G23" s="23" t="s">
        <v>86</v>
      </c>
      <c r="H23" s="7">
        <f t="shared" si="0"/>
        <v>13.593499</v>
      </c>
      <c r="I23" s="6"/>
      <c r="J23" s="6"/>
      <c r="K23" s="7">
        <v>13.593499</v>
      </c>
      <c r="L23" s="7">
        <f t="shared" si="1"/>
        <v>13.593499</v>
      </c>
      <c r="M23" s="6"/>
      <c r="N23" s="6"/>
      <c r="O23" s="7">
        <v>13.593499</v>
      </c>
      <c r="P23" s="28" t="s">
        <v>50</v>
      </c>
      <c r="Q23" s="32" t="s">
        <v>43</v>
      </c>
      <c r="R23" s="33"/>
      <c r="S23" s="33"/>
      <c r="T23" s="33">
        <v>849</v>
      </c>
      <c r="U23" s="6"/>
      <c r="V23" s="6"/>
      <c r="W23" s="6"/>
    </row>
    <row r="24" spans="1:23" ht="24">
      <c r="A24" s="6">
        <v>19</v>
      </c>
      <c r="B24" s="19" t="s">
        <v>34</v>
      </c>
      <c r="C24" s="25" t="s">
        <v>87</v>
      </c>
      <c r="D24" s="25" t="s">
        <v>57</v>
      </c>
      <c r="E24" s="21" t="s">
        <v>84</v>
      </c>
      <c r="F24" s="22" t="s">
        <v>88</v>
      </c>
      <c r="G24" s="23" t="s">
        <v>89</v>
      </c>
      <c r="H24" s="7">
        <f t="shared" si="0"/>
        <v>16.815450999999999</v>
      </c>
      <c r="I24" s="6"/>
      <c r="J24" s="6"/>
      <c r="K24" s="7">
        <v>16.815450999999999</v>
      </c>
      <c r="L24" s="7">
        <f t="shared" si="1"/>
        <v>16.815450999999999</v>
      </c>
      <c r="M24" s="6"/>
      <c r="N24" s="6"/>
      <c r="O24" s="7">
        <v>16.815450999999999</v>
      </c>
      <c r="P24" s="28" t="s">
        <v>50</v>
      </c>
      <c r="Q24" s="32" t="s">
        <v>43</v>
      </c>
      <c r="R24" s="33"/>
      <c r="S24" s="33"/>
      <c r="T24" s="33">
        <v>885</v>
      </c>
      <c r="U24" s="6"/>
      <c r="V24" s="6"/>
      <c r="W24" s="6"/>
    </row>
    <row r="25" spans="1:23" ht="24">
      <c r="A25" s="6">
        <v>20</v>
      </c>
      <c r="B25" s="19" t="s">
        <v>34</v>
      </c>
      <c r="C25" s="25" t="s">
        <v>90</v>
      </c>
      <c r="D25" s="25" t="s">
        <v>68</v>
      </c>
      <c r="E25" s="21" t="s">
        <v>84</v>
      </c>
      <c r="F25" s="22" t="s">
        <v>84</v>
      </c>
      <c r="G25" s="23" t="s">
        <v>69</v>
      </c>
      <c r="H25" s="7">
        <f t="shared" si="0"/>
        <v>0.2</v>
      </c>
      <c r="I25" s="6"/>
      <c r="J25" s="6"/>
      <c r="K25" s="7">
        <v>0.2</v>
      </c>
      <c r="L25" s="7">
        <f t="shared" si="1"/>
        <v>0.2</v>
      </c>
      <c r="M25" s="6"/>
      <c r="N25" s="6"/>
      <c r="O25" s="7">
        <v>0.2</v>
      </c>
      <c r="P25" s="28" t="s">
        <v>50</v>
      </c>
      <c r="Q25" s="32" t="s">
        <v>73</v>
      </c>
      <c r="R25" s="33">
        <v>2</v>
      </c>
      <c r="S25" s="33">
        <v>5</v>
      </c>
      <c r="T25" s="33"/>
      <c r="U25" s="6"/>
      <c r="V25" s="6"/>
      <c r="W25" s="6"/>
    </row>
    <row r="26" spans="1:23" ht="24">
      <c r="A26" s="6">
        <v>21</v>
      </c>
      <c r="B26" s="19" t="s">
        <v>34</v>
      </c>
      <c r="C26" s="25" t="s">
        <v>91</v>
      </c>
      <c r="D26" s="25" t="s">
        <v>68</v>
      </c>
      <c r="E26" s="21" t="s">
        <v>84</v>
      </c>
      <c r="F26" s="22" t="s">
        <v>84</v>
      </c>
      <c r="G26" s="23" t="s">
        <v>69</v>
      </c>
      <c r="H26" s="7">
        <f t="shared" si="0"/>
        <v>0.3</v>
      </c>
      <c r="I26" s="6"/>
      <c r="J26" s="6"/>
      <c r="K26" s="7">
        <v>0.3</v>
      </c>
      <c r="L26" s="7">
        <f t="shared" si="1"/>
        <v>0.3</v>
      </c>
      <c r="M26" s="6"/>
      <c r="N26" s="6"/>
      <c r="O26" s="7">
        <v>0.3</v>
      </c>
      <c r="P26" s="28" t="s">
        <v>50</v>
      </c>
      <c r="Q26" s="32" t="s">
        <v>70</v>
      </c>
      <c r="R26" s="33">
        <v>2</v>
      </c>
      <c r="S26" s="33">
        <v>5</v>
      </c>
      <c r="T26" s="33"/>
      <c r="U26" s="6"/>
      <c r="V26" s="6"/>
      <c r="W26" s="6"/>
    </row>
    <row r="27" spans="1:23" ht="24">
      <c r="A27" s="6">
        <v>22</v>
      </c>
      <c r="B27" s="19" t="s">
        <v>34</v>
      </c>
      <c r="C27" s="25" t="s">
        <v>92</v>
      </c>
      <c r="D27" s="25" t="s">
        <v>48</v>
      </c>
      <c r="E27" s="21" t="s">
        <v>84</v>
      </c>
      <c r="F27" s="22" t="s">
        <v>84</v>
      </c>
      <c r="G27" s="23" t="s">
        <v>93</v>
      </c>
      <c r="H27" s="7">
        <f t="shared" si="0"/>
        <v>0.39111099999999999</v>
      </c>
      <c r="I27" s="6"/>
      <c r="J27" s="6"/>
      <c r="K27" s="7">
        <v>0.39111099999999999</v>
      </c>
      <c r="L27" s="7">
        <f t="shared" si="1"/>
        <v>0.39111099999999999</v>
      </c>
      <c r="M27" s="6"/>
      <c r="N27" s="6"/>
      <c r="O27" s="7">
        <v>0.39111099999999999</v>
      </c>
      <c r="P27" s="28" t="s">
        <v>50</v>
      </c>
      <c r="Q27" s="32" t="s">
        <v>76</v>
      </c>
      <c r="R27" s="33">
        <v>14</v>
      </c>
      <c r="S27" s="33">
        <v>24</v>
      </c>
      <c r="T27" s="33"/>
      <c r="U27" s="6"/>
      <c r="V27" s="6"/>
      <c r="W27" s="6"/>
    </row>
    <row r="28" spans="1:23" ht="24">
      <c r="A28" s="6">
        <v>23</v>
      </c>
      <c r="B28" s="19" t="s">
        <v>34</v>
      </c>
      <c r="C28" s="25" t="s">
        <v>94</v>
      </c>
      <c r="D28" s="25" t="s">
        <v>36</v>
      </c>
      <c r="E28" s="21" t="s">
        <v>84</v>
      </c>
      <c r="F28" s="22" t="s">
        <v>84</v>
      </c>
      <c r="G28" s="23" t="s">
        <v>95</v>
      </c>
      <c r="H28" s="7">
        <f t="shared" si="0"/>
        <v>1.6826000000000001</v>
      </c>
      <c r="I28" s="6"/>
      <c r="J28" s="6"/>
      <c r="K28" s="7">
        <v>1.6826000000000001</v>
      </c>
      <c r="L28" s="7">
        <f t="shared" si="1"/>
        <v>1.6826000000000001</v>
      </c>
      <c r="M28" s="6"/>
      <c r="N28" s="6"/>
      <c r="O28" s="7">
        <v>1.6826000000000001</v>
      </c>
      <c r="P28" s="28" t="s">
        <v>96</v>
      </c>
      <c r="Q28" s="32" t="s">
        <v>64</v>
      </c>
      <c r="R28" s="33"/>
      <c r="S28" s="33"/>
      <c r="T28" s="33">
        <v>1734</v>
      </c>
      <c r="U28" s="6"/>
      <c r="V28" s="6"/>
      <c r="W28" s="6"/>
    </row>
    <row r="29" spans="1:23" ht="33.75">
      <c r="A29" s="6">
        <v>24</v>
      </c>
      <c r="B29" s="19" t="s">
        <v>34</v>
      </c>
      <c r="C29" s="25" t="s">
        <v>97</v>
      </c>
      <c r="D29" s="25" t="s">
        <v>36</v>
      </c>
      <c r="E29" s="21" t="s">
        <v>84</v>
      </c>
      <c r="F29" s="22" t="s">
        <v>38</v>
      </c>
      <c r="G29" s="23" t="s">
        <v>63</v>
      </c>
      <c r="H29" s="7">
        <f t="shared" si="0"/>
        <v>2.41845</v>
      </c>
      <c r="I29" s="6"/>
      <c r="J29" s="6"/>
      <c r="K29" s="7">
        <v>2.41845</v>
      </c>
      <c r="L29" s="7">
        <f t="shared" si="1"/>
        <v>2.41845</v>
      </c>
      <c r="M29" s="6"/>
      <c r="N29" s="6"/>
      <c r="O29" s="7">
        <v>2.41845</v>
      </c>
      <c r="P29" s="28" t="s">
        <v>98</v>
      </c>
      <c r="Q29" s="32" t="s">
        <v>43</v>
      </c>
      <c r="R29" s="33">
        <v>1573</v>
      </c>
      <c r="S29" s="33">
        <v>5237</v>
      </c>
      <c r="T29" s="33"/>
      <c r="U29" s="6"/>
      <c r="V29" s="6"/>
      <c r="W29" s="6"/>
    </row>
    <row r="30" spans="1:23" ht="48">
      <c r="A30" s="6">
        <v>25</v>
      </c>
      <c r="B30" s="26" t="s">
        <v>99</v>
      </c>
      <c r="C30" s="25" t="s">
        <v>100</v>
      </c>
      <c r="D30" s="25" t="s">
        <v>57</v>
      </c>
      <c r="E30" s="21" t="s">
        <v>101</v>
      </c>
      <c r="F30" s="22" t="s">
        <v>102</v>
      </c>
      <c r="G30" s="23" t="s">
        <v>103</v>
      </c>
      <c r="H30" s="7">
        <f t="shared" si="0"/>
        <v>95.711476000000005</v>
      </c>
      <c r="I30" s="6"/>
      <c r="J30" s="6">
        <v>70</v>
      </c>
      <c r="K30" s="6">
        <v>25.711476000000001</v>
      </c>
      <c r="L30" s="7">
        <f t="shared" si="1"/>
        <v>95.711476000000005</v>
      </c>
      <c r="M30" s="6"/>
      <c r="N30" s="6">
        <v>70</v>
      </c>
      <c r="O30" s="6">
        <v>25.711476000000001</v>
      </c>
      <c r="P30" s="28" t="s">
        <v>73</v>
      </c>
      <c r="Q30" s="32" t="s">
        <v>104</v>
      </c>
      <c r="R30" s="33">
        <v>10</v>
      </c>
      <c r="S30" s="33">
        <v>39</v>
      </c>
      <c r="T30" s="33"/>
      <c r="U30" s="6"/>
      <c r="V30" s="6"/>
      <c r="W30" s="6"/>
    </row>
    <row r="31" spans="1:23" ht="33.75">
      <c r="A31" s="6">
        <v>26</v>
      </c>
      <c r="B31" s="19" t="s">
        <v>34</v>
      </c>
      <c r="C31" s="25" t="s">
        <v>105</v>
      </c>
      <c r="D31" s="25" t="s">
        <v>57</v>
      </c>
      <c r="E31" s="21" t="s">
        <v>101</v>
      </c>
      <c r="F31" s="22" t="s">
        <v>106</v>
      </c>
      <c r="G31" s="23" t="s">
        <v>107</v>
      </c>
      <c r="H31" s="7">
        <f t="shared" si="0"/>
        <v>78.490150999999997</v>
      </c>
      <c r="I31" s="6"/>
      <c r="J31" s="6"/>
      <c r="K31" s="7">
        <v>78.490150999999997</v>
      </c>
      <c r="L31" s="7">
        <f t="shared" si="1"/>
        <v>78.490150999999997</v>
      </c>
      <c r="M31" s="6"/>
      <c r="N31" s="6"/>
      <c r="O31" s="7">
        <v>78.490150999999997</v>
      </c>
      <c r="P31" s="28" t="s">
        <v>76</v>
      </c>
      <c r="Q31" s="32" t="s">
        <v>108</v>
      </c>
      <c r="R31" s="33">
        <v>9</v>
      </c>
      <c r="S31" s="33">
        <v>25</v>
      </c>
      <c r="T31" s="33"/>
      <c r="U31" s="6"/>
      <c r="V31" s="6"/>
      <c r="W31" s="6"/>
    </row>
    <row r="32" spans="1:23" ht="24">
      <c r="A32" s="6">
        <v>27</v>
      </c>
      <c r="B32" s="19" t="s">
        <v>34</v>
      </c>
      <c r="C32" s="25" t="s">
        <v>109</v>
      </c>
      <c r="D32" s="25" t="s">
        <v>57</v>
      </c>
      <c r="E32" s="21" t="s">
        <v>101</v>
      </c>
      <c r="F32" s="22" t="s">
        <v>110</v>
      </c>
      <c r="G32" s="23" t="s">
        <v>111</v>
      </c>
      <c r="H32" s="7">
        <f t="shared" si="0"/>
        <v>13.480373</v>
      </c>
      <c r="I32" s="6"/>
      <c r="J32" s="6"/>
      <c r="K32" s="7">
        <v>13.480373</v>
      </c>
      <c r="L32" s="7">
        <f t="shared" si="1"/>
        <v>13.480373</v>
      </c>
      <c r="M32" s="6"/>
      <c r="N32" s="6"/>
      <c r="O32" s="7">
        <v>13.480373</v>
      </c>
      <c r="P32" s="28" t="s">
        <v>73</v>
      </c>
      <c r="Q32" s="32" t="s">
        <v>76</v>
      </c>
      <c r="R32" s="33">
        <v>5</v>
      </c>
      <c r="S32" s="33">
        <v>19</v>
      </c>
      <c r="T32" s="33"/>
      <c r="U32" s="6"/>
      <c r="V32" s="6"/>
      <c r="W32" s="6"/>
    </row>
    <row r="33" spans="1:23" ht="24">
      <c r="A33" s="6">
        <v>28</v>
      </c>
      <c r="B33" s="19" t="s">
        <v>34</v>
      </c>
      <c r="C33" s="25" t="s">
        <v>112</v>
      </c>
      <c r="D33" s="25" t="s">
        <v>48</v>
      </c>
      <c r="E33" s="21" t="s">
        <v>101</v>
      </c>
      <c r="F33" s="22" t="s">
        <v>101</v>
      </c>
      <c r="G33" s="23" t="s">
        <v>113</v>
      </c>
      <c r="H33" s="7">
        <f t="shared" si="0"/>
        <v>7.7332999999999999E-2</v>
      </c>
      <c r="I33" s="6"/>
      <c r="J33" s="6"/>
      <c r="K33" s="7">
        <v>7.7332999999999999E-2</v>
      </c>
      <c r="L33" s="7">
        <f t="shared" si="1"/>
        <v>7.7332999999999999E-2</v>
      </c>
      <c r="M33" s="6"/>
      <c r="N33" s="6"/>
      <c r="O33" s="7">
        <v>7.7332999999999999E-2</v>
      </c>
      <c r="P33" s="28" t="s">
        <v>50</v>
      </c>
      <c r="Q33" s="32" t="s">
        <v>76</v>
      </c>
      <c r="R33" s="33">
        <v>1</v>
      </c>
      <c r="S33" s="33">
        <v>4</v>
      </c>
      <c r="T33" s="33"/>
      <c r="U33" s="6"/>
      <c r="V33" s="6"/>
      <c r="W33" s="6"/>
    </row>
    <row r="34" spans="1:23" ht="24">
      <c r="A34" s="6">
        <v>29</v>
      </c>
      <c r="B34" s="19" t="s">
        <v>34</v>
      </c>
      <c r="C34" s="25" t="s">
        <v>114</v>
      </c>
      <c r="D34" s="25" t="s">
        <v>48</v>
      </c>
      <c r="E34" s="21" t="s">
        <v>101</v>
      </c>
      <c r="F34" s="22" t="s">
        <v>101</v>
      </c>
      <c r="G34" s="23" t="s">
        <v>115</v>
      </c>
      <c r="H34" s="7">
        <f t="shared" si="0"/>
        <v>1.0555559999999999</v>
      </c>
      <c r="I34" s="6"/>
      <c r="J34" s="6"/>
      <c r="K34" s="7">
        <v>1.0555559999999999</v>
      </c>
      <c r="L34" s="7">
        <f t="shared" si="1"/>
        <v>1.0555559999999999</v>
      </c>
      <c r="M34" s="6"/>
      <c r="N34" s="6"/>
      <c r="O34" s="7">
        <v>1.0555559999999999</v>
      </c>
      <c r="P34" s="28" t="s">
        <v>50</v>
      </c>
      <c r="Q34" s="32" t="s">
        <v>76</v>
      </c>
      <c r="R34" s="33">
        <v>38</v>
      </c>
      <c r="S34" s="33">
        <v>116</v>
      </c>
      <c r="T34" s="33"/>
      <c r="U34" s="6"/>
      <c r="V34" s="6"/>
      <c r="W34" s="6"/>
    </row>
    <row r="35" spans="1:23" ht="24">
      <c r="A35" s="6">
        <v>30</v>
      </c>
      <c r="B35" s="19" t="s">
        <v>34</v>
      </c>
      <c r="C35" s="25" t="s">
        <v>116</v>
      </c>
      <c r="D35" s="25" t="s">
        <v>68</v>
      </c>
      <c r="E35" s="21" t="s">
        <v>101</v>
      </c>
      <c r="F35" s="22" t="s">
        <v>101</v>
      </c>
      <c r="G35" s="23" t="s">
        <v>69</v>
      </c>
      <c r="H35" s="7">
        <f t="shared" si="0"/>
        <v>0.2</v>
      </c>
      <c r="I35" s="6"/>
      <c r="J35" s="6"/>
      <c r="K35" s="7">
        <v>0.2</v>
      </c>
      <c r="L35" s="7">
        <f t="shared" si="1"/>
        <v>0.2</v>
      </c>
      <c r="M35" s="6"/>
      <c r="N35" s="6"/>
      <c r="O35" s="7">
        <v>0.2</v>
      </c>
      <c r="P35" s="28" t="s">
        <v>50</v>
      </c>
      <c r="Q35" s="32" t="s">
        <v>73</v>
      </c>
      <c r="R35" s="33">
        <v>2</v>
      </c>
      <c r="S35" s="33">
        <v>7</v>
      </c>
      <c r="T35" s="33"/>
      <c r="U35" s="6"/>
      <c r="V35" s="6"/>
      <c r="W35" s="6"/>
    </row>
    <row r="36" spans="1:23" ht="24">
      <c r="A36" s="6">
        <v>31</v>
      </c>
      <c r="B36" s="19" t="s">
        <v>34</v>
      </c>
      <c r="C36" s="25" t="s">
        <v>117</v>
      </c>
      <c r="D36" s="25" t="s">
        <v>68</v>
      </c>
      <c r="E36" s="21" t="s">
        <v>101</v>
      </c>
      <c r="F36" s="22" t="s">
        <v>101</v>
      </c>
      <c r="G36" s="23" t="s">
        <v>69</v>
      </c>
      <c r="H36" s="7">
        <f t="shared" si="0"/>
        <v>0.3</v>
      </c>
      <c r="I36" s="6"/>
      <c r="J36" s="6"/>
      <c r="K36" s="7">
        <v>0.3</v>
      </c>
      <c r="L36" s="7">
        <f t="shared" si="1"/>
        <v>0.3</v>
      </c>
      <c r="M36" s="6"/>
      <c r="N36" s="6"/>
      <c r="O36" s="7">
        <v>0.3</v>
      </c>
      <c r="P36" s="28" t="s">
        <v>50</v>
      </c>
      <c r="Q36" s="32" t="s">
        <v>70</v>
      </c>
      <c r="R36" s="33">
        <v>2</v>
      </c>
      <c r="S36" s="33">
        <v>7</v>
      </c>
      <c r="T36" s="33"/>
      <c r="U36" s="6"/>
      <c r="V36" s="6"/>
      <c r="W36" s="6"/>
    </row>
    <row r="37" spans="1:23" ht="24">
      <c r="A37" s="6">
        <v>32</v>
      </c>
      <c r="B37" s="19" t="s">
        <v>34</v>
      </c>
      <c r="C37" s="25" t="s">
        <v>118</v>
      </c>
      <c r="D37" s="25" t="s">
        <v>36</v>
      </c>
      <c r="E37" s="21" t="s">
        <v>101</v>
      </c>
      <c r="F37" s="22" t="s">
        <v>101</v>
      </c>
      <c r="G37" s="23" t="s">
        <v>95</v>
      </c>
      <c r="H37" s="7">
        <f t="shared" si="0"/>
        <v>6.008</v>
      </c>
      <c r="I37" s="6"/>
      <c r="J37" s="6"/>
      <c r="K37" s="7">
        <v>6.008</v>
      </c>
      <c r="L37" s="7">
        <f t="shared" si="1"/>
        <v>6.008</v>
      </c>
      <c r="M37" s="6"/>
      <c r="N37" s="6"/>
      <c r="O37" s="7">
        <v>6.008</v>
      </c>
      <c r="P37" s="28" t="s">
        <v>96</v>
      </c>
      <c r="Q37" s="32" t="s">
        <v>64</v>
      </c>
      <c r="R37" s="33">
        <v>24</v>
      </c>
      <c r="S37" s="33">
        <v>83</v>
      </c>
      <c r="T37" s="33"/>
      <c r="U37" s="6"/>
      <c r="V37" s="6"/>
      <c r="W37" s="6"/>
    </row>
    <row r="38" spans="1:23" ht="24">
      <c r="A38" s="6">
        <v>33</v>
      </c>
      <c r="B38" s="19" t="s">
        <v>34</v>
      </c>
      <c r="C38" s="25" t="s">
        <v>119</v>
      </c>
      <c r="D38" s="25" t="s">
        <v>57</v>
      </c>
      <c r="E38" s="21" t="s">
        <v>120</v>
      </c>
      <c r="F38" s="22" t="s">
        <v>121</v>
      </c>
      <c r="G38" s="23" t="s">
        <v>122</v>
      </c>
      <c r="H38" s="7">
        <f t="shared" si="0"/>
        <v>20.457156000000001</v>
      </c>
      <c r="I38" s="6"/>
      <c r="J38" s="6"/>
      <c r="K38" s="7">
        <v>20.457156000000001</v>
      </c>
      <c r="L38" s="7">
        <f t="shared" si="1"/>
        <v>20.457156000000001</v>
      </c>
      <c r="M38" s="6"/>
      <c r="N38" s="6"/>
      <c r="O38" s="7">
        <v>20.457156000000001</v>
      </c>
      <c r="P38" s="28" t="s">
        <v>50</v>
      </c>
      <c r="Q38" s="32" t="s">
        <v>61</v>
      </c>
      <c r="R38" s="33">
        <v>10</v>
      </c>
      <c r="S38" s="33">
        <v>40</v>
      </c>
      <c r="T38" s="33"/>
      <c r="U38" s="6"/>
      <c r="V38" s="6"/>
      <c r="W38" s="6"/>
    </row>
    <row r="39" spans="1:23" ht="24">
      <c r="A39" s="6">
        <v>34</v>
      </c>
      <c r="B39" s="19" t="s">
        <v>34</v>
      </c>
      <c r="C39" s="25" t="s">
        <v>123</v>
      </c>
      <c r="D39" s="25" t="s">
        <v>57</v>
      </c>
      <c r="E39" s="21" t="s">
        <v>120</v>
      </c>
      <c r="F39" s="22" t="s">
        <v>124</v>
      </c>
      <c r="G39" s="23" t="s">
        <v>125</v>
      </c>
      <c r="H39" s="7">
        <f t="shared" si="0"/>
        <v>22.850166999999999</v>
      </c>
      <c r="I39" s="6"/>
      <c r="J39" s="6"/>
      <c r="K39" s="7">
        <v>22.850166999999999</v>
      </c>
      <c r="L39" s="7">
        <f t="shared" si="1"/>
        <v>22.850166999999999</v>
      </c>
      <c r="M39" s="6"/>
      <c r="N39" s="6"/>
      <c r="O39" s="7">
        <v>22.850166999999999</v>
      </c>
      <c r="P39" s="28" t="s">
        <v>50</v>
      </c>
      <c r="Q39" s="32" t="s">
        <v>61</v>
      </c>
      <c r="R39" s="33">
        <v>3</v>
      </c>
      <c r="S39" s="33">
        <v>5</v>
      </c>
      <c r="T39" s="33"/>
      <c r="U39" s="6"/>
      <c r="V39" s="6"/>
      <c r="W39" s="6"/>
    </row>
    <row r="40" spans="1:23" ht="33.75">
      <c r="A40" s="6">
        <v>35</v>
      </c>
      <c r="B40" s="26" t="s">
        <v>126</v>
      </c>
      <c r="C40" s="25" t="s">
        <v>127</v>
      </c>
      <c r="D40" s="25" t="s">
        <v>57</v>
      </c>
      <c r="E40" s="21" t="s">
        <v>120</v>
      </c>
      <c r="F40" s="22" t="s">
        <v>128</v>
      </c>
      <c r="G40" s="23" t="s">
        <v>129</v>
      </c>
      <c r="H40" s="7">
        <f t="shared" si="0"/>
        <v>19.953453</v>
      </c>
      <c r="I40" s="6"/>
      <c r="J40" s="7">
        <v>19.953453</v>
      </c>
      <c r="K40" s="6"/>
      <c r="L40" s="7">
        <f t="shared" si="1"/>
        <v>19.953453</v>
      </c>
      <c r="M40" s="6"/>
      <c r="N40" s="7">
        <v>19.953453</v>
      </c>
      <c r="O40" s="6"/>
      <c r="P40" s="28" t="s">
        <v>50</v>
      </c>
      <c r="Q40" s="32" t="s">
        <v>61</v>
      </c>
      <c r="R40" s="33">
        <v>28</v>
      </c>
      <c r="S40" s="33">
        <v>87</v>
      </c>
      <c r="T40" s="33"/>
      <c r="U40" s="6"/>
      <c r="V40" s="6"/>
      <c r="W40" s="6"/>
    </row>
    <row r="41" spans="1:23" ht="24">
      <c r="A41" s="6">
        <v>36</v>
      </c>
      <c r="B41" s="19" t="s">
        <v>34</v>
      </c>
      <c r="C41" s="25" t="s">
        <v>130</v>
      </c>
      <c r="D41" s="25" t="s">
        <v>68</v>
      </c>
      <c r="E41" s="21" t="s">
        <v>120</v>
      </c>
      <c r="F41" s="22" t="s">
        <v>120</v>
      </c>
      <c r="G41" s="23" t="s">
        <v>131</v>
      </c>
      <c r="H41" s="7">
        <f t="shared" si="0"/>
        <v>5</v>
      </c>
      <c r="I41" s="6"/>
      <c r="J41" s="6"/>
      <c r="K41" s="7">
        <v>5</v>
      </c>
      <c r="L41" s="7">
        <f t="shared" si="1"/>
        <v>5</v>
      </c>
      <c r="M41" s="6"/>
      <c r="N41" s="6"/>
      <c r="O41" s="7">
        <v>5</v>
      </c>
      <c r="P41" s="28" t="s">
        <v>50</v>
      </c>
      <c r="Q41" s="32" t="s">
        <v>73</v>
      </c>
      <c r="R41" s="33">
        <v>50</v>
      </c>
      <c r="S41" s="33">
        <v>143</v>
      </c>
      <c r="T41" s="33"/>
      <c r="U41" s="6"/>
      <c r="V41" s="6"/>
      <c r="W41" s="6"/>
    </row>
    <row r="42" spans="1:23" ht="24">
      <c r="A42" s="6">
        <v>37</v>
      </c>
      <c r="B42" s="19" t="s">
        <v>34</v>
      </c>
      <c r="C42" s="25" t="s">
        <v>132</v>
      </c>
      <c r="D42" s="25" t="s">
        <v>48</v>
      </c>
      <c r="E42" s="21" t="s">
        <v>120</v>
      </c>
      <c r="F42" s="22" t="s">
        <v>120</v>
      </c>
      <c r="G42" s="23" t="s">
        <v>133</v>
      </c>
      <c r="H42" s="7">
        <f t="shared" si="0"/>
        <v>1.8155760000000001</v>
      </c>
      <c r="I42" s="6"/>
      <c r="J42" s="6"/>
      <c r="K42" s="7">
        <v>1.8155760000000001</v>
      </c>
      <c r="L42" s="7">
        <f t="shared" si="1"/>
        <v>1.8155760000000001</v>
      </c>
      <c r="M42" s="6"/>
      <c r="N42" s="6"/>
      <c r="O42" s="7">
        <v>1.8155760000000001</v>
      </c>
      <c r="P42" s="28" t="s">
        <v>50</v>
      </c>
      <c r="Q42" s="32" t="s">
        <v>73</v>
      </c>
      <c r="R42" s="33">
        <v>46</v>
      </c>
      <c r="S42" s="33">
        <v>129</v>
      </c>
      <c r="T42" s="33"/>
      <c r="U42" s="6"/>
      <c r="V42" s="6"/>
      <c r="W42" s="6"/>
    </row>
    <row r="43" spans="1:23" ht="24">
      <c r="A43" s="6">
        <v>38</v>
      </c>
      <c r="B43" s="19" t="s">
        <v>34</v>
      </c>
      <c r="C43" s="25" t="s">
        <v>134</v>
      </c>
      <c r="D43" s="25" t="s">
        <v>48</v>
      </c>
      <c r="E43" s="21" t="s">
        <v>120</v>
      </c>
      <c r="F43" s="22" t="s">
        <v>120</v>
      </c>
      <c r="G43" s="23" t="s">
        <v>135</v>
      </c>
      <c r="H43" s="7">
        <f t="shared" si="0"/>
        <v>6.0350000000000001</v>
      </c>
      <c r="I43" s="6"/>
      <c r="J43" s="6"/>
      <c r="K43" s="7">
        <v>6.0350000000000001</v>
      </c>
      <c r="L43" s="7">
        <f t="shared" si="1"/>
        <v>6.0350000000000001</v>
      </c>
      <c r="M43" s="6"/>
      <c r="N43" s="6"/>
      <c r="O43" s="7">
        <v>6.0350000000000001</v>
      </c>
      <c r="P43" s="28" t="s">
        <v>50</v>
      </c>
      <c r="Q43" s="32" t="s">
        <v>76</v>
      </c>
      <c r="R43" s="33">
        <v>213</v>
      </c>
      <c r="S43" s="33">
        <v>621</v>
      </c>
      <c r="T43" s="33"/>
      <c r="U43" s="6"/>
      <c r="V43" s="6"/>
      <c r="W43" s="6"/>
    </row>
    <row r="44" spans="1:23" ht="24">
      <c r="A44" s="6">
        <v>39</v>
      </c>
      <c r="B44" s="19" t="s">
        <v>34</v>
      </c>
      <c r="C44" s="25" t="s">
        <v>136</v>
      </c>
      <c r="D44" s="25" t="s">
        <v>36</v>
      </c>
      <c r="E44" s="21" t="s">
        <v>120</v>
      </c>
      <c r="F44" s="22" t="s">
        <v>120</v>
      </c>
      <c r="G44" s="23" t="s">
        <v>137</v>
      </c>
      <c r="H44" s="7">
        <f t="shared" si="0"/>
        <v>12.1</v>
      </c>
      <c r="I44" s="6"/>
      <c r="J44" s="6"/>
      <c r="K44" s="7">
        <v>12.1</v>
      </c>
      <c r="L44" s="7">
        <f t="shared" si="1"/>
        <v>12.1</v>
      </c>
      <c r="M44" s="6"/>
      <c r="N44" s="6"/>
      <c r="O44" s="7">
        <v>12.1</v>
      </c>
      <c r="P44" s="28" t="s">
        <v>96</v>
      </c>
      <c r="Q44" s="32" t="s">
        <v>64</v>
      </c>
      <c r="R44" s="33">
        <v>117</v>
      </c>
      <c r="S44" s="33">
        <v>369</v>
      </c>
      <c r="T44" s="33"/>
      <c r="U44" s="6"/>
      <c r="V44" s="6"/>
      <c r="W44" s="6"/>
    </row>
    <row r="45" spans="1:23" ht="48">
      <c r="A45" s="6">
        <v>40</v>
      </c>
      <c r="B45" s="26" t="s">
        <v>138</v>
      </c>
      <c r="C45" s="25" t="s">
        <v>139</v>
      </c>
      <c r="D45" s="25" t="s">
        <v>36</v>
      </c>
      <c r="E45" s="21" t="s">
        <v>120</v>
      </c>
      <c r="F45" s="22" t="s">
        <v>38</v>
      </c>
      <c r="G45" s="23" t="s">
        <v>63</v>
      </c>
      <c r="H45" s="7">
        <f t="shared" si="0"/>
        <v>64.994894000000002</v>
      </c>
      <c r="I45" s="6"/>
      <c r="J45" s="6">
        <v>4.6546999999999998E-2</v>
      </c>
      <c r="K45" s="6">
        <v>64.948346999999998</v>
      </c>
      <c r="L45" s="7">
        <f t="shared" si="1"/>
        <v>64.994894000000002</v>
      </c>
      <c r="M45" s="6"/>
      <c r="N45" s="6">
        <v>4.6546999999999998E-2</v>
      </c>
      <c r="O45" s="6">
        <v>64.948346999999998</v>
      </c>
      <c r="P45" s="28" t="s">
        <v>43</v>
      </c>
      <c r="Q45" s="32" t="s">
        <v>64</v>
      </c>
      <c r="R45" s="33">
        <v>1573</v>
      </c>
      <c r="S45" s="33">
        <v>5237</v>
      </c>
      <c r="T45" s="33"/>
      <c r="U45" s="6"/>
      <c r="V45" s="6"/>
      <c r="W45" s="6"/>
    </row>
    <row r="46" spans="1:23" ht="33.75">
      <c r="A46" s="6">
        <v>41</v>
      </c>
      <c r="B46" s="19" t="s">
        <v>34</v>
      </c>
      <c r="C46" s="25" t="s">
        <v>140</v>
      </c>
      <c r="D46" s="25" t="s">
        <v>36</v>
      </c>
      <c r="E46" s="21" t="s">
        <v>120</v>
      </c>
      <c r="F46" s="22" t="s">
        <v>38</v>
      </c>
      <c r="G46" s="23" t="s">
        <v>141</v>
      </c>
      <c r="H46" s="7">
        <f t="shared" si="0"/>
        <v>30</v>
      </c>
      <c r="I46" s="6"/>
      <c r="J46" s="6"/>
      <c r="K46" s="6">
        <v>30</v>
      </c>
      <c r="L46" s="7">
        <f t="shared" si="1"/>
        <v>30</v>
      </c>
      <c r="M46" s="6"/>
      <c r="N46" s="6"/>
      <c r="O46" s="6">
        <v>30</v>
      </c>
      <c r="P46" s="28" t="s">
        <v>43</v>
      </c>
      <c r="Q46" s="32" t="s">
        <v>43</v>
      </c>
      <c r="R46" s="33">
        <v>1573</v>
      </c>
      <c r="S46" s="33">
        <v>5237</v>
      </c>
      <c r="T46" s="33"/>
      <c r="U46" s="6"/>
      <c r="V46" s="6"/>
      <c r="W46" s="6"/>
    </row>
    <row r="47" spans="1:23" ht="48">
      <c r="A47" s="6">
        <v>42</v>
      </c>
      <c r="B47" s="26" t="s">
        <v>99</v>
      </c>
      <c r="C47" s="25" t="s">
        <v>142</v>
      </c>
      <c r="D47" s="25" t="s">
        <v>57</v>
      </c>
      <c r="E47" s="21" t="s">
        <v>120</v>
      </c>
      <c r="F47" s="22" t="s">
        <v>143</v>
      </c>
      <c r="G47" s="23" t="s">
        <v>144</v>
      </c>
      <c r="H47" s="7">
        <f t="shared" si="0"/>
        <v>96.742968000000005</v>
      </c>
      <c r="I47" s="6"/>
      <c r="J47" s="6">
        <v>70</v>
      </c>
      <c r="K47" s="6">
        <v>26.742968000000001</v>
      </c>
      <c r="L47" s="7">
        <f t="shared" si="1"/>
        <v>96.742968000000005</v>
      </c>
      <c r="M47" s="6"/>
      <c r="N47" s="6">
        <v>70</v>
      </c>
      <c r="O47" s="6">
        <v>26.742968000000001</v>
      </c>
      <c r="P47" s="28" t="s">
        <v>50</v>
      </c>
      <c r="Q47" s="32" t="s">
        <v>61</v>
      </c>
      <c r="R47" s="33">
        <v>28</v>
      </c>
      <c r="S47" s="33">
        <v>110</v>
      </c>
      <c r="T47" s="33"/>
      <c r="U47" s="6"/>
      <c r="V47" s="6"/>
      <c r="W47" s="6"/>
    </row>
    <row r="48" spans="1:23" ht="48">
      <c r="A48" s="6">
        <v>43</v>
      </c>
      <c r="B48" s="26" t="s">
        <v>99</v>
      </c>
      <c r="C48" s="25" t="s">
        <v>145</v>
      </c>
      <c r="D48" s="25" t="s">
        <v>57</v>
      </c>
      <c r="E48" s="21" t="s">
        <v>120</v>
      </c>
      <c r="F48" s="22" t="s">
        <v>146</v>
      </c>
      <c r="G48" s="23" t="s">
        <v>147</v>
      </c>
      <c r="H48" s="7">
        <f t="shared" si="0"/>
        <v>103.21136199999999</v>
      </c>
      <c r="I48" s="6"/>
      <c r="J48" s="6">
        <v>70</v>
      </c>
      <c r="K48" s="6">
        <v>33.211362000000001</v>
      </c>
      <c r="L48" s="7">
        <f t="shared" si="1"/>
        <v>103.21136199999999</v>
      </c>
      <c r="M48" s="6"/>
      <c r="N48" s="6">
        <v>70</v>
      </c>
      <c r="O48" s="6">
        <v>33.211362000000001</v>
      </c>
      <c r="P48" s="28" t="s">
        <v>50</v>
      </c>
      <c r="Q48" s="32" t="s">
        <v>61</v>
      </c>
      <c r="R48" s="33">
        <v>48</v>
      </c>
      <c r="S48" s="33">
        <v>127</v>
      </c>
      <c r="T48" s="33"/>
      <c r="U48" s="6"/>
      <c r="V48" s="6"/>
      <c r="W48" s="6"/>
    </row>
    <row r="49" spans="1:23" ht="24">
      <c r="A49" s="6">
        <v>44</v>
      </c>
      <c r="B49" s="19" t="s">
        <v>34</v>
      </c>
      <c r="C49" s="25" t="s">
        <v>148</v>
      </c>
      <c r="D49" s="25" t="s">
        <v>68</v>
      </c>
      <c r="E49" s="21" t="s">
        <v>120</v>
      </c>
      <c r="F49" s="22" t="s">
        <v>120</v>
      </c>
      <c r="G49" s="23" t="s">
        <v>149</v>
      </c>
      <c r="H49" s="7">
        <f t="shared" si="0"/>
        <v>8</v>
      </c>
      <c r="I49" s="6"/>
      <c r="J49" s="6"/>
      <c r="K49" s="6">
        <v>8</v>
      </c>
      <c r="L49" s="7">
        <f t="shared" si="1"/>
        <v>8</v>
      </c>
      <c r="M49" s="6"/>
      <c r="N49" s="6"/>
      <c r="O49" s="6">
        <v>8</v>
      </c>
      <c r="P49" s="28" t="s">
        <v>50</v>
      </c>
      <c r="Q49" s="32" t="s">
        <v>70</v>
      </c>
      <c r="R49" s="33">
        <v>53</v>
      </c>
      <c r="S49" s="33">
        <v>156</v>
      </c>
      <c r="T49" s="33"/>
      <c r="U49" s="6"/>
      <c r="V49" s="6"/>
      <c r="W49" s="6"/>
    </row>
    <row r="50" spans="1:23" ht="48">
      <c r="A50" s="6">
        <v>45</v>
      </c>
      <c r="B50" s="26" t="s">
        <v>99</v>
      </c>
      <c r="C50" s="25" t="s">
        <v>150</v>
      </c>
      <c r="D50" s="25" t="s">
        <v>57</v>
      </c>
      <c r="E50" s="21" t="s">
        <v>151</v>
      </c>
      <c r="F50" s="22" t="s">
        <v>152</v>
      </c>
      <c r="G50" s="23" t="s">
        <v>153</v>
      </c>
      <c r="H50" s="7">
        <f t="shared" si="0"/>
        <v>85.337838000000005</v>
      </c>
      <c r="I50" s="6"/>
      <c r="J50" s="6">
        <v>50</v>
      </c>
      <c r="K50" s="6">
        <v>35.337837999999998</v>
      </c>
      <c r="L50" s="7">
        <f t="shared" si="1"/>
        <v>85.337838000000005</v>
      </c>
      <c r="M50" s="6"/>
      <c r="N50" s="6">
        <v>50</v>
      </c>
      <c r="O50" s="6">
        <v>35.337837999999998</v>
      </c>
      <c r="P50" s="28" t="s">
        <v>50</v>
      </c>
      <c r="Q50" s="32" t="s">
        <v>61</v>
      </c>
      <c r="R50" s="33">
        <v>29</v>
      </c>
      <c r="S50" s="33">
        <v>72</v>
      </c>
      <c r="T50" s="33"/>
      <c r="U50" s="6"/>
      <c r="V50" s="6"/>
      <c r="W50" s="6"/>
    </row>
    <row r="51" spans="1:23" ht="24">
      <c r="A51" s="6">
        <v>46</v>
      </c>
      <c r="B51" s="19" t="s">
        <v>34</v>
      </c>
      <c r="C51" s="25" t="s">
        <v>154</v>
      </c>
      <c r="D51" s="25" t="s">
        <v>57</v>
      </c>
      <c r="E51" s="21" t="s">
        <v>151</v>
      </c>
      <c r="F51" s="22" t="s">
        <v>155</v>
      </c>
      <c r="G51" s="23" t="s">
        <v>156</v>
      </c>
      <c r="H51" s="7">
        <f t="shared" si="0"/>
        <v>36.550887000000003</v>
      </c>
      <c r="I51" s="6"/>
      <c r="J51" s="6"/>
      <c r="K51" s="7">
        <v>36.550887000000003</v>
      </c>
      <c r="L51" s="7">
        <f t="shared" si="1"/>
        <v>36.550887000000003</v>
      </c>
      <c r="M51" s="6"/>
      <c r="N51" s="6"/>
      <c r="O51" s="7">
        <v>36.550887000000003</v>
      </c>
      <c r="P51" s="28" t="s">
        <v>50</v>
      </c>
      <c r="Q51" s="32" t="s">
        <v>61</v>
      </c>
      <c r="R51" s="33">
        <v>12</v>
      </c>
      <c r="S51" s="33">
        <v>43</v>
      </c>
      <c r="T51" s="33"/>
      <c r="U51" s="6"/>
      <c r="V51" s="6"/>
      <c r="W51" s="6"/>
    </row>
    <row r="52" spans="1:23" ht="33.75">
      <c r="A52" s="6">
        <v>47</v>
      </c>
      <c r="B52" s="19" t="s">
        <v>34</v>
      </c>
      <c r="C52" s="25" t="s">
        <v>157</v>
      </c>
      <c r="D52" s="25" t="s">
        <v>57</v>
      </c>
      <c r="E52" s="21" t="s">
        <v>151</v>
      </c>
      <c r="F52" s="22" t="s">
        <v>158</v>
      </c>
      <c r="G52" s="23" t="s">
        <v>159</v>
      </c>
      <c r="H52" s="7">
        <f t="shared" si="0"/>
        <v>20.708565</v>
      </c>
      <c r="I52" s="6"/>
      <c r="J52" s="6"/>
      <c r="K52" s="7">
        <v>20.708565</v>
      </c>
      <c r="L52" s="7">
        <f t="shared" si="1"/>
        <v>20.708565</v>
      </c>
      <c r="M52" s="6"/>
      <c r="N52" s="6"/>
      <c r="O52" s="7">
        <v>20.708565</v>
      </c>
      <c r="P52" s="28" t="s">
        <v>50</v>
      </c>
      <c r="Q52" s="32" t="s">
        <v>61</v>
      </c>
      <c r="R52" s="33">
        <v>47</v>
      </c>
      <c r="S52" s="33">
        <v>152</v>
      </c>
      <c r="T52" s="33"/>
      <c r="U52" s="6"/>
      <c r="V52" s="6"/>
      <c r="W52" s="6"/>
    </row>
    <row r="53" spans="1:23" ht="24">
      <c r="A53" s="6">
        <v>48</v>
      </c>
      <c r="B53" s="19" t="s">
        <v>34</v>
      </c>
      <c r="C53" s="25" t="s">
        <v>160</v>
      </c>
      <c r="D53" s="25" t="s">
        <v>57</v>
      </c>
      <c r="E53" s="21" t="s">
        <v>151</v>
      </c>
      <c r="F53" s="22" t="s">
        <v>161</v>
      </c>
      <c r="G53" s="23" t="s">
        <v>162</v>
      </c>
      <c r="H53" s="7">
        <f t="shared" si="0"/>
        <v>18.693926999999999</v>
      </c>
      <c r="I53" s="6"/>
      <c r="J53" s="6"/>
      <c r="K53" s="7">
        <v>18.693926999999999</v>
      </c>
      <c r="L53" s="7">
        <f t="shared" si="1"/>
        <v>18.693926999999999</v>
      </c>
      <c r="M53" s="6"/>
      <c r="N53" s="6"/>
      <c r="O53" s="7">
        <v>18.693926999999999</v>
      </c>
      <c r="P53" s="28" t="s">
        <v>50</v>
      </c>
      <c r="Q53" s="32" t="s">
        <v>61</v>
      </c>
      <c r="R53" s="33">
        <v>17</v>
      </c>
      <c r="S53" s="33">
        <v>66</v>
      </c>
      <c r="T53" s="33"/>
      <c r="U53" s="6"/>
      <c r="V53" s="6"/>
      <c r="W53" s="6"/>
    </row>
    <row r="54" spans="1:23" ht="48">
      <c r="A54" s="6">
        <v>49</v>
      </c>
      <c r="B54" s="26" t="s">
        <v>99</v>
      </c>
      <c r="C54" s="25" t="s">
        <v>163</v>
      </c>
      <c r="D54" s="25" t="s">
        <v>57</v>
      </c>
      <c r="E54" s="21" t="s">
        <v>151</v>
      </c>
      <c r="F54" s="22" t="s">
        <v>164</v>
      </c>
      <c r="G54" s="23" t="s">
        <v>165</v>
      </c>
      <c r="H54" s="7">
        <f t="shared" si="0"/>
        <v>76.876452999999998</v>
      </c>
      <c r="I54" s="6"/>
      <c r="J54" s="6">
        <v>50</v>
      </c>
      <c r="K54" s="6">
        <v>26.876453000000001</v>
      </c>
      <c r="L54" s="7">
        <f t="shared" si="1"/>
        <v>76.876452999999998</v>
      </c>
      <c r="M54" s="6"/>
      <c r="N54" s="6">
        <v>50</v>
      </c>
      <c r="O54" s="6">
        <v>26.876453000000001</v>
      </c>
      <c r="P54" s="28" t="s">
        <v>50</v>
      </c>
      <c r="Q54" s="32" t="s">
        <v>61</v>
      </c>
      <c r="R54" s="33">
        <v>12</v>
      </c>
      <c r="S54" s="33">
        <v>47</v>
      </c>
      <c r="T54" s="33"/>
      <c r="U54" s="6"/>
      <c r="V54" s="6"/>
      <c r="W54" s="6"/>
    </row>
    <row r="55" spans="1:23" ht="24">
      <c r="A55" s="6">
        <v>50</v>
      </c>
      <c r="B55" s="19" t="s">
        <v>34</v>
      </c>
      <c r="C55" s="25" t="s">
        <v>166</v>
      </c>
      <c r="D55" s="25" t="s">
        <v>57</v>
      </c>
      <c r="E55" s="21" t="s">
        <v>151</v>
      </c>
      <c r="F55" s="22" t="s">
        <v>167</v>
      </c>
      <c r="G55" s="23" t="s">
        <v>168</v>
      </c>
      <c r="H55" s="7">
        <f t="shared" si="0"/>
        <v>17.989287999999998</v>
      </c>
      <c r="I55" s="6"/>
      <c r="J55" s="6"/>
      <c r="K55" s="7">
        <v>17.989287999999998</v>
      </c>
      <c r="L55" s="7">
        <f t="shared" ref="L55:L110" si="2">SUM(M55:O55)</f>
        <v>17.989287999999998</v>
      </c>
      <c r="M55" s="6"/>
      <c r="N55" s="6"/>
      <c r="O55" s="7">
        <v>17.989287999999998</v>
      </c>
      <c r="P55" s="28" t="s">
        <v>50</v>
      </c>
      <c r="Q55" s="32" t="s">
        <v>61</v>
      </c>
      <c r="R55" s="33">
        <v>29</v>
      </c>
      <c r="S55" s="33">
        <v>72</v>
      </c>
      <c r="T55" s="33"/>
      <c r="U55" s="6"/>
      <c r="V55" s="6"/>
      <c r="W55" s="6"/>
    </row>
    <row r="56" spans="1:23" ht="24">
      <c r="A56" s="6">
        <v>51</v>
      </c>
      <c r="B56" s="19" t="s">
        <v>34</v>
      </c>
      <c r="C56" s="25" t="s">
        <v>169</v>
      </c>
      <c r="D56" s="25" t="s">
        <v>170</v>
      </c>
      <c r="E56" s="21" t="s">
        <v>151</v>
      </c>
      <c r="F56" s="22" t="s">
        <v>151</v>
      </c>
      <c r="G56" s="23" t="s">
        <v>171</v>
      </c>
      <c r="H56" s="7">
        <f t="shared" si="0"/>
        <v>17</v>
      </c>
      <c r="I56" s="6"/>
      <c r="J56" s="6"/>
      <c r="K56" s="7">
        <v>17</v>
      </c>
      <c r="L56" s="7">
        <f t="shared" si="2"/>
        <v>17</v>
      </c>
      <c r="M56" s="6"/>
      <c r="N56" s="6"/>
      <c r="O56" s="7">
        <v>17</v>
      </c>
      <c r="P56" s="28" t="s">
        <v>50</v>
      </c>
      <c r="Q56" s="32" t="s">
        <v>70</v>
      </c>
      <c r="R56" s="33">
        <v>34</v>
      </c>
      <c r="S56" s="33">
        <v>108</v>
      </c>
      <c r="T56" s="33"/>
      <c r="U56" s="6"/>
      <c r="V56" s="6"/>
      <c r="W56" s="6"/>
    </row>
    <row r="57" spans="1:23" ht="24">
      <c r="A57" s="6">
        <v>52</v>
      </c>
      <c r="B57" s="19" t="s">
        <v>34</v>
      </c>
      <c r="C57" s="25" t="s">
        <v>172</v>
      </c>
      <c r="D57" s="25" t="s">
        <v>170</v>
      </c>
      <c r="E57" s="21" t="s">
        <v>151</v>
      </c>
      <c r="F57" s="22" t="s">
        <v>151</v>
      </c>
      <c r="G57" s="23" t="s">
        <v>173</v>
      </c>
      <c r="H57" s="7">
        <f t="shared" si="0"/>
        <v>6.5</v>
      </c>
      <c r="I57" s="6"/>
      <c r="J57" s="6"/>
      <c r="K57" s="7">
        <v>6.5</v>
      </c>
      <c r="L57" s="7">
        <f t="shared" si="2"/>
        <v>6.5</v>
      </c>
      <c r="M57" s="6"/>
      <c r="N57" s="6"/>
      <c r="O57" s="7">
        <v>6.5</v>
      </c>
      <c r="P57" s="28" t="s">
        <v>50</v>
      </c>
      <c r="Q57" s="32" t="s">
        <v>70</v>
      </c>
      <c r="R57" s="33">
        <v>13</v>
      </c>
      <c r="S57" s="33">
        <v>41</v>
      </c>
      <c r="T57" s="33"/>
      <c r="U57" s="6"/>
      <c r="V57" s="6"/>
      <c r="W57" s="6"/>
    </row>
    <row r="58" spans="1:23" ht="24">
      <c r="A58" s="6">
        <v>53</v>
      </c>
      <c r="B58" s="19" t="s">
        <v>34</v>
      </c>
      <c r="C58" s="25" t="s">
        <v>174</v>
      </c>
      <c r="D58" s="25" t="s">
        <v>170</v>
      </c>
      <c r="E58" s="21" t="s">
        <v>151</v>
      </c>
      <c r="F58" s="22" t="s">
        <v>151</v>
      </c>
      <c r="G58" s="23" t="s">
        <v>175</v>
      </c>
      <c r="H58" s="7">
        <f t="shared" si="0"/>
        <v>7</v>
      </c>
      <c r="I58" s="6"/>
      <c r="J58" s="6"/>
      <c r="K58" s="7">
        <v>7</v>
      </c>
      <c r="L58" s="7">
        <f t="shared" si="2"/>
        <v>7</v>
      </c>
      <c r="M58" s="6"/>
      <c r="N58" s="6"/>
      <c r="O58" s="7">
        <v>7</v>
      </c>
      <c r="P58" s="28" t="s">
        <v>50</v>
      </c>
      <c r="Q58" s="32" t="s">
        <v>70</v>
      </c>
      <c r="R58" s="33">
        <v>14</v>
      </c>
      <c r="S58" s="33">
        <v>46</v>
      </c>
      <c r="T58" s="33"/>
      <c r="U58" s="6"/>
      <c r="V58" s="6"/>
      <c r="W58" s="6"/>
    </row>
    <row r="59" spans="1:23" ht="24">
      <c r="A59" s="6">
        <v>54</v>
      </c>
      <c r="B59" s="19" t="s">
        <v>34</v>
      </c>
      <c r="C59" s="25" t="s">
        <v>176</v>
      </c>
      <c r="D59" s="25" t="s">
        <v>170</v>
      </c>
      <c r="E59" s="21" t="s">
        <v>151</v>
      </c>
      <c r="F59" s="22" t="s">
        <v>151</v>
      </c>
      <c r="G59" s="23" t="s">
        <v>177</v>
      </c>
      <c r="H59" s="7">
        <f t="shared" si="0"/>
        <v>5.5</v>
      </c>
      <c r="I59" s="6"/>
      <c r="J59" s="6"/>
      <c r="K59" s="7">
        <v>5.5</v>
      </c>
      <c r="L59" s="7">
        <f t="shared" si="2"/>
        <v>5.5</v>
      </c>
      <c r="M59" s="6"/>
      <c r="N59" s="6"/>
      <c r="O59" s="7">
        <v>5.5</v>
      </c>
      <c r="P59" s="28" t="s">
        <v>50</v>
      </c>
      <c r="Q59" s="32" t="s">
        <v>70</v>
      </c>
      <c r="R59" s="33">
        <v>11</v>
      </c>
      <c r="S59" s="33">
        <v>38</v>
      </c>
      <c r="T59" s="33"/>
      <c r="U59" s="6"/>
      <c r="V59" s="6"/>
      <c r="W59" s="6"/>
    </row>
    <row r="60" spans="1:23" ht="24">
      <c r="A60" s="6">
        <v>55</v>
      </c>
      <c r="B60" s="19" t="s">
        <v>34</v>
      </c>
      <c r="C60" s="25" t="s">
        <v>178</v>
      </c>
      <c r="D60" s="25" t="s">
        <v>170</v>
      </c>
      <c r="E60" s="21" t="s">
        <v>151</v>
      </c>
      <c r="F60" s="22" t="s">
        <v>151</v>
      </c>
      <c r="G60" s="23" t="s">
        <v>179</v>
      </c>
      <c r="H60" s="7">
        <f t="shared" si="0"/>
        <v>5</v>
      </c>
      <c r="I60" s="6"/>
      <c r="J60" s="6"/>
      <c r="K60" s="7">
        <v>5</v>
      </c>
      <c r="L60" s="7">
        <f t="shared" si="2"/>
        <v>5</v>
      </c>
      <c r="M60" s="6"/>
      <c r="N60" s="6"/>
      <c r="O60" s="7">
        <v>5</v>
      </c>
      <c r="P60" s="28" t="s">
        <v>50</v>
      </c>
      <c r="Q60" s="32" t="s">
        <v>70</v>
      </c>
      <c r="R60" s="33">
        <v>10</v>
      </c>
      <c r="S60" s="33">
        <v>37</v>
      </c>
      <c r="T60" s="33"/>
      <c r="U60" s="6"/>
      <c r="V60" s="6"/>
      <c r="W60" s="6"/>
    </row>
    <row r="61" spans="1:23" ht="24">
      <c r="A61" s="6">
        <v>56</v>
      </c>
      <c r="B61" s="19" t="s">
        <v>34</v>
      </c>
      <c r="C61" s="25" t="s">
        <v>180</v>
      </c>
      <c r="D61" s="25" t="s">
        <v>170</v>
      </c>
      <c r="E61" s="21" t="s">
        <v>151</v>
      </c>
      <c r="F61" s="22" t="s">
        <v>181</v>
      </c>
      <c r="G61" s="23" t="s">
        <v>182</v>
      </c>
      <c r="H61" s="7">
        <f t="shared" si="0"/>
        <v>5</v>
      </c>
      <c r="I61" s="6"/>
      <c r="J61" s="6"/>
      <c r="K61" s="7">
        <v>5</v>
      </c>
      <c r="L61" s="7">
        <f t="shared" si="2"/>
        <v>5</v>
      </c>
      <c r="M61" s="6"/>
      <c r="N61" s="6"/>
      <c r="O61" s="7">
        <v>5</v>
      </c>
      <c r="P61" s="28" t="s">
        <v>50</v>
      </c>
      <c r="Q61" s="32" t="s">
        <v>70</v>
      </c>
      <c r="R61" s="33">
        <v>10</v>
      </c>
      <c r="S61" s="33">
        <v>37</v>
      </c>
      <c r="T61" s="33"/>
      <c r="U61" s="6"/>
      <c r="V61" s="6"/>
      <c r="W61" s="6"/>
    </row>
    <row r="62" spans="1:23" ht="24">
      <c r="A62" s="6">
        <v>57</v>
      </c>
      <c r="B62" s="19" t="s">
        <v>34</v>
      </c>
      <c r="C62" s="25" t="s">
        <v>183</v>
      </c>
      <c r="D62" s="25" t="s">
        <v>68</v>
      </c>
      <c r="E62" s="21" t="s">
        <v>151</v>
      </c>
      <c r="F62" s="22" t="s">
        <v>151</v>
      </c>
      <c r="G62" s="23" t="s">
        <v>184</v>
      </c>
      <c r="H62" s="7">
        <f t="shared" si="0"/>
        <v>5.9</v>
      </c>
      <c r="I62" s="6"/>
      <c r="J62" s="6"/>
      <c r="K62" s="7">
        <v>5.9</v>
      </c>
      <c r="L62" s="7">
        <f t="shared" si="2"/>
        <v>5.9</v>
      </c>
      <c r="M62" s="6"/>
      <c r="N62" s="6"/>
      <c r="O62" s="7">
        <v>5.9</v>
      </c>
      <c r="P62" s="28" t="s">
        <v>50</v>
      </c>
      <c r="Q62" s="32" t="s">
        <v>73</v>
      </c>
      <c r="R62" s="33">
        <v>59</v>
      </c>
      <c r="S62" s="33">
        <v>228</v>
      </c>
      <c r="T62" s="33"/>
      <c r="U62" s="6"/>
      <c r="V62" s="6"/>
      <c r="W62" s="6"/>
    </row>
    <row r="63" spans="1:23" ht="24">
      <c r="A63" s="6">
        <v>58</v>
      </c>
      <c r="B63" s="19" t="s">
        <v>34</v>
      </c>
      <c r="C63" s="25" t="s">
        <v>185</v>
      </c>
      <c r="D63" s="25" t="s">
        <v>68</v>
      </c>
      <c r="E63" s="21" t="s">
        <v>151</v>
      </c>
      <c r="F63" s="22" t="s">
        <v>151</v>
      </c>
      <c r="G63" s="23" t="s">
        <v>186</v>
      </c>
      <c r="H63" s="7">
        <f t="shared" si="0"/>
        <v>8.6999999999999993</v>
      </c>
      <c r="I63" s="6"/>
      <c r="J63" s="6"/>
      <c r="K63" s="7">
        <v>8.6999999999999993</v>
      </c>
      <c r="L63" s="7">
        <f t="shared" si="2"/>
        <v>8.6999999999999993</v>
      </c>
      <c r="M63" s="6"/>
      <c r="N63" s="6"/>
      <c r="O63" s="7">
        <v>8.6999999999999993</v>
      </c>
      <c r="P63" s="28" t="s">
        <v>50</v>
      </c>
      <c r="Q63" s="32" t="s">
        <v>70</v>
      </c>
      <c r="R63" s="33">
        <v>58</v>
      </c>
      <c r="S63" s="33">
        <v>225</v>
      </c>
      <c r="T63" s="33"/>
      <c r="U63" s="6"/>
      <c r="V63" s="6"/>
      <c r="W63" s="6"/>
    </row>
    <row r="64" spans="1:23" ht="24">
      <c r="A64" s="6">
        <v>59</v>
      </c>
      <c r="B64" s="19" t="s">
        <v>34</v>
      </c>
      <c r="C64" s="25" t="s">
        <v>187</v>
      </c>
      <c r="D64" s="25" t="s">
        <v>48</v>
      </c>
      <c r="E64" s="21" t="s">
        <v>151</v>
      </c>
      <c r="F64" s="22" t="s">
        <v>151</v>
      </c>
      <c r="G64" s="23" t="s">
        <v>188</v>
      </c>
      <c r="H64" s="7">
        <f t="shared" si="0"/>
        <v>2.7687569999999999</v>
      </c>
      <c r="I64" s="6"/>
      <c r="J64" s="6"/>
      <c r="K64" s="7">
        <v>2.7687569999999999</v>
      </c>
      <c r="L64" s="7">
        <f t="shared" si="2"/>
        <v>2.7687569999999999</v>
      </c>
      <c r="M64" s="6"/>
      <c r="N64" s="6"/>
      <c r="O64" s="7">
        <v>2.7687569999999999</v>
      </c>
      <c r="P64" s="28" t="s">
        <v>50</v>
      </c>
      <c r="Q64" s="32" t="s">
        <v>76</v>
      </c>
      <c r="R64" s="33">
        <v>50</v>
      </c>
      <c r="S64" s="33">
        <v>148</v>
      </c>
      <c r="T64" s="33"/>
      <c r="U64" s="6"/>
      <c r="V64" s="6"/>
      <c r="W64" s="6"/>
    </row>
    <row r="65" spans="1:23" ht="24">
      <c r="A65" s="6">
        <v>60</v>
      </c>
      <c r="B65" s="19" t="s">
        <v>34</v>
      </c>
      <c r="C65" s="25" t="s">
        <v>189</v>
      </c>
      <c r="D65" s="25" t="s">
        <v>48</v>
      </c>
      <c r="E65" s="21" t="s">
        <v>151</v>
      </c>
      <c r="F65" s="22" t="s">
        <v>151</v>
      </c>
      <c r="G65" s="23" t="s">
        <v>190</v>
      </c>
      <c r="H65" s="7">
        <f t="shared" si="0"/>
        <v>4.9850000000000003</v>
      </c>
      <c r="I65" s="6"/>
      <c r="J65" s="6"/>
      <c r="K65" s="7">
        <v>4.9850000000000003</v>
      </c>
      <c r="L65" s="7">
        <f t="shared" si="2"/>
        <v>4.9850000000000003</v>
      </c>
      <c r="M65" s="6"/>
      <c r="N65" s="6"/>
      <c r="O65" s="7">
        <v>4.9850000000000003</v>
      </c>
      <c r="P65" s="28" t="s">
        <v>50</v>
      </c>
      <c r="Q65" s="32" t="s">
        <v>76</v>
      </c>
      <c r="R65" s="33">
        <v>177</v>
      </c>
      <c r="S65" s="33">
        <v>506</v>
      </c>
      <c r="T65" s="33"/>
      <c r="U65" s="6"/>
      <c r="V65" s="6"/>
      <c r="W65" s="6"/>
    </row>
    <row r="66" spans="1:23" ht="24">
      <c r="A66" s="6">
        <v>61</v>
      </c>
      <c r="B66" s="19" t="s">
        <v>34</v>
      </c>
      <c r="C66" s="25" t="s">
        <v>191</v>
      </c>
      <c r="D66" s="25" t="s">
        <v>36</v>
      </c>
      <c r="E66" s="21" t="s">
        <v>151</v>
      </c>
      <c r="F66" s="22" t="s">
        <v>151</v>
      </c>
      <c r="G66" s="23" t="s">
        <v>95</v>
      </c>
      <c r="H66" s="7">
        <f t="shared" si="0"/>
        <v>9.9330420000000004</v>
      </c>
      <c r="I66" s="6"/>
      <c r="J66" s="6"/>
      <c r="K66" s="7">
        <v>9.9330420000000004</v>
      </c>
      <c r="L66" s="7">
        <f t="shared" si="2"/>
        <v>9.9330420000000004</v>
      </c>
      <c r="M66" s="6"/>
      <c r="N66" s="6"/>
      <c r="O66" s="7">
        <v>9.9330420000000004</v>
      </c>
      <c r="P66" s="28" t="s">
        <v>96</v>
      </c>
      <c r="Q66" s="32" t="s">
        <v>64</v>
      </c>
      <c r="R66" s="33">
        <v>147</v>
      </c>
      <c r="S66" s="33">
        <v>492</v>
      </c>
      <c r="T66" s="33"/>
      <c r="U66" s="6"/>
      <c r="V66" s="6"/>
      <c r="W66" s="6"/>
    </row>
    <row r="67" spans="1:23" ht="48">
      <c r="A67" s="6">
        <v>62</v>
      </c>
      <c r="B67" s="26" t="s">
        <v>99</v>
      </c>
      <c r="C67" s="25" t="s">
        <v>192</v>
      </c>
      <c r="D67" s="25" t="s">
        <v>57</v>
      </c>
      <c r="E67" s="21" t="s">
        <v>193</v>
      </c>
      <c r="F67" s="22" t="s">
        <v>194</v>
      </c>
      <c r="G67" s="23" t="s">
        <v>195</v>
      </c>
      <c r="H67" s="7">
        <f t="shared" si="0"/>
        <v>98.8</v>
      </c>
      <c r="I67" s="6"/>
      <c r="J67" s="6">
        <v>70</v>
      </c>
      <c r="K67" s="6">
        <v>28.8</v>
      </c>
      <c r="L67" s="7">
        <f t="shared" si="2"/>
        <v>98.8</v>
      </c>
      <c r="M67" s="6"/>
      <c r="N67" s="6">
        <v>70</v>
      </c>
      <c r="O67" s="6">
        <v>28.8</v>
      </c>
      <c r="P67" s="28" t="s">
        <v>50</v>
      </c>
      <c r="Q67" s="32" t="s">
        <v>61</v>
      </c>
      <c r="R67" s="33">
        <v>14</v>
      </c>
      <c r="S67" s="33">
        <v>52</v>
      </c>
      <c r="T67" s="33"/>
      <c r="U67" s="6"/>
      <c r="V67" s="6"/>
      <c r="W67" s="6"/>
    </row>
    <row r="68" spans="1:23" ht="48">
      <c r="A68" s="6">
        <v>63</v>
      </c>
      <c r="B68" s="26" t="s">
        <v>99</v>
      </c>
      <c r="C68" s="25" t="s">
        <v>196</v>
      </c>
      <c r="D68" s="25" t="s">
        <v>57</v>
      </c>
      <c r="E68" s="21" t="s">
        <v>193</v>
      </c>
      <c r="F68" s="22" t="s">
        <v>197</v>
      </c>
      <c r="G68" s="23" t="s">
        <v>198</v>
      </c>
      <c r="H68" s="7">
        <f t="shared" si="0"/>
        <v>99</v>
      </c>
      <c r="I68" s="6"/>
      <c r="J68" s="6">
        <v>70</v>
      </c>
      <c r="K68" s="6">
        <v>29</v>
      </c>
      <c r="L68" s="7">
        <f t="shared" si="2"/>
        <v>99</v>
      </c>
      <c r="M68" s="6"/>
      <c r="N68" s="6">
        <v>70</v>
      </c>
      <c r="O68" s="6">
        <v>29</v>
      </c>
      <c r="P68" s="28" t="s">
        <v>50</v>
      </c>
      <c r="Q68" s="32" t="s">
        <v>61</v>
      </c>
      <c r="R68" s="33">
        <v>58</v>
      </c>
      <c r="S68" s="33">
        <v>219</v>
      </c>
      <c r="T68" s="33"/>
      <c r="U68" s="6"/>
      <c r="V68" s="6"/>
      <c r="W68" s="6"/>
    </row>
    <row r="69" spans="1:23" ht="45">
      <c r="A69" s="6">
        <v>64</v>
      </c>
      <c r="B69" s="19" t="s">
        <v>34</v>
      </c>
      <c r="C69" s="25" t="s">
        <v>199</v>
      </c>
      <c r="D69" s="25" t="s">
        <v>57</v>
      </c>
      <c r="E69" s="21" t="s">
        <v>193</v>
      </c>
      <c r="F69" s="22" t="s">
        <v>200</v>
      </c>
      <c r="G69" s="23" t="s">
        <v>201</v>
      </c>
      <c r="H69" s="7">
        <f t="shared" si="0"/>
        <v>80</v>
      </c>
      <c r="I69" s="6"/>
      <c r="J69" s="6"/>
      <c r="K69" s="6">
        <v>80</v>
      </c>
      <c r="L69" s="7">
        <f t="shared" si="2"/>
        <v>80</v>
      </c>
      <c r="M69" s="6"/>
      <c r="N69" s="6"/>
      <c r="O69" s="6">
        <v>80</v>
      </c>
      <c r="P69" s="28" t="s">
        <v>50</v>
      </c>
      <c r="Q69" s="32" t="s">
        <v>61</v>
      </c>
      <c r="R69" s="33">
        <v>29</v>
      </c>
      <c r="S69" s="33">
        <v>81</v>
      </c>
      <c r="T69" s="33"/>
      <c r="U69" s="6"/>
      <c r="V69" s="6"/>
      <c r="W69" s="6"/>
    </row>
    <row r="70" spans="1:23" ht="56.25">
      <c r="A70" s="6">
        <v>65</v>
      </c>
      <c r="B70" s="19" t="s">
        <v>202</v>
      </c>
      <c r="C70" s="25" t="s">
        <v>203</v>
      </c>
      <c r="D70" s="25" t="s">
        <v>57</v>
      </c>
      <c r="E70" s="21" t="s">
        <v>193</v>
      </c>
      <c r="F70" s="22" t="s">
        <v>204</v>
      </c>
      <c r="G70" s="23" t="s">
        <v>205</v>
      </c>
      <c r="H70" s="7">
        <f t="shared" si="0"/>
        <v>77</v>
      </c>
      <c r="I70" s="6"/>
      <c r="J70" s="6">
        <v>77</v>
      </c>
      <c r="K70" s="6"/>
      <c r="L70" s="7">
        <f t="shared" si="2"/>
        <v>77</v>
      </c>
      <c r="M70" s="6"/>
      <c r="N70" s="6">
        <v>77</v>
      </c>
      <c r="O70" s="6"/>
      <c r="P70" s="28" t="s">
        <v>50</v>
      </c>
      <c r="Q70" s="32" t="s">
        <v>61</v>
      </c>
      <c r="R70" s="33">
        <v>23</v>
      </c>
      <c r="S70" s="33">
        <v>79</v>
      </c>
      <c r="T70" s="33"/>
      <c r="U70" s="6"/>
      <c r="V70" s="6"/>
      <c r="W70" s="6"/>
    </row>
    <row r="71" spans="1:23" ht="33.75">
      <c r="A71" s="6">
        <v>66</v>
      </c>
      <c r="B71" s="19" t="s">
        <v>202</v>
      </c>
      <c r="C71" s="25" t="s">
        <v>206</v>
      </c>
      <c r="D71" s="25" t="s">
        <v>57</v>
      </c>
      <c r="E71" s="21" t="s">
        <v>193</v>
      </c>
      <c r="F71" s="22" t="s">
        <v>207</v>
      </c>
      <c r="G71" s="23" t="s">
        <v>208</v>
      </c>
      <c r="H71" s="7">
        <f t="shared" ref="H71:H110" si="3">SUM(I71:K71)</f>
        <v>20</v>
      </c>
      <c r="I71" s="6"/>
      <c r="J71" s="6">
        <v>20</v>
      </c>
      <c r="K71" s="6"/>
      <c r="L71" s="7">
        <f t="shared" si="2"/>
        <v>20</v>
      </c>
      <c r="M71" s="6"/>
      <c r="N71" s="6">
        <v>20</v>
      </c>
      <c r="O71" s="6"/>
      <c r="P71" s="28" t="s">
        <v>50</v>
      </c>
      <c r="Q71" s="32" t="s">
        <v>61</v>
      </c>
      <c r="R71" s="33">
        <v>24</v>
      </c>
      <c r="S71" s="33">
        <v>68</v>
      </c>
      <c r="T71" s="33"/>
      <c r="U71" s="6"/>
      <c r="V71" s="6"/>
      <c r="W71" s="6"/>
    </row>
    <row r="72" spans="1:23" ht="45">
      <c r="A72" s="6">
        <v>67</v>
      </c>
      <c r="B72" s="19" t="s">
        <v>34</v>
      </c>
      <c r="C72" s="25" t="s">
        <v>209</v>
      </c>
      <c r="D72" s="25" t="s">
        <v>57</v>
      </c>
      <c r="E72" s="21" t="s">
        <v>193</v>
      </c>
      <c r="F72" s="22" t="s">
        <v>210</v>
      </c>
      <c r="G72" s="23" t="s">
        <v>211</v>
      </c>
      <c r="H72" s="7">
        <f t="shared" si="3"/>
        <v>20</v>
      </c>
      <c r="I72" s="6"/>
      <c r="J72" s="6"/>
      <c r="K72" s="7">
        <v>20</v>
      </c>
      <c r="L72" s="7">
        <f t="shared" si="2"/>
        <v>20</v>
      </c>
      <c r="M72" s="6"/>
      <c r="N72" s="6"/>
      <c r="O72" s="7">
        <v>20</v>
      </c>
      <c r="P72" s="28" t="s">
        <v>50</v>
      </c>
      <c r="Q72" s="32" t="s">
        <v>61</v>
      </c>
      <c r="R72" s="33">
        <v>3</v>
      </c>
      <c r="S72" s="33">
        <v>12</v>
      </c>
      <c r="T72" s="33"/>
      <c r="U72" s="6"/>
      <c r="V72" s="6"/>
      <c r="W72" s="6"/>
    </row>
    <row r="73" spans="1:23" ht="56.25">
      <c r="A73" s="6">
        <v>68</v>
      </c>
      <c r="B73" s="19" t="s">
        <v>34</v>
      </c>
      <c r="C73" s="25" t="s">
        <v>212</v>
      </c>
      <c r="D73" s="25" t="s">
        <v>57</v>
      </c>
      <c r="E73" s="21" t="s">
        <v>193</v>
      </c>
      <c r="F73" s="22" t="s">
        <v>213</v>
      </c>
      <c r="G73" s="23" t="s">
        <v>214</v>
      </c>
      <c r="H73" s="7">
        <f t="shared" si="3"/>
        <v>19.8</v>
      </c>
      <c r="I73" s="6"/>
      <c r="J73" s="6"/>
      <c r="K73" s="7">
        <v>19.8</v>
      </c>
      <c r="L73" s="7">
        <f t="shared" si="2"/>
        <v>19.8</v>
      </c>
      <c r="M73" s="6"/>
      <c r="N73" s="6"/>
      <c r="O73" s="7">
        <v>19.8</v>
      </c>
      <c r="P73" s="28" t="s">
        <v>50</v>
      </c>
      <c r="Q73" s="32" t="s">
        <v>61</v>
      </c>
      <c r="R73" s="33">
        <v>9</v>
      </c>
      <c r="S73" s="33">
        <v>36</v>
      </c>
      <c r="T73" s="33"/>
      <c r="U73" s="6"/>
      <c r="V73" s="6"/>
      <c r="W73" s="6"/>
    </row>
    <row r="74" spans="1:23" ht="33.75">
      <c r="A74" s="6">
        <v>69</v>
      </c>
      <c r="B74" s="19" t="s">
        <v>34</v>
      </c>
      <c r="C74" s="25" t="s">
        <v>215</v>
      </c>
      <c r="D74" s="25" t="s">
        <v>170</v>
      </c>
      <c r="E74" s="21" t="s">
        <v>193</v>
      </c>
      <c r="F74" s="22" t="s">
        <v>193</v>
      </c>
      <c r="G74" s="23" t="s">
        <v>216</v>
      </c>
      <c r="H74" s="7">
        <f t="shared" si="3"/>
        <v>3.7454999999999998</v>
      </c>
      <c r="I74" s="6"/>
      <c r="J74" s="6"/>
      <c r="K74" s="7">
        <v>3.7454999999999998</v>
      </c>
      <c r="L74" s="7">
        <f t="shared" si="2"/>
        <v>3.7454999999999998</v>
      </c>
      <c r="M74" s="6"/>
      <c r="N74" s="6"/>
      <c r="O74" s="7">
        <v>3.7454999999999998</v>
      </c>
      <c r="P74" s="28" t="s">
        <v>50</v>
      </c>
      <c r="Q74" s="32" t="s">
        <v>104</v>
      </c>
      <c r="R74" s="33">
        <v>8</v>
      </c>
      <c r="S74" s="33">
        <v>29</v>
      </c>
      <c r="T74" s="33"/>
      <c r="U74" s="6"/>
      <c r="V74" s="6"/>
      <c r="W74" s="6"/>
    </row>
    <row r="75" spans="1:23" ht="33.75">
      <c r="A75" s="6">
        <v>70</v>
      </c>
      <c r="B75" s="19" t="s">
        <v>34</v>
      </c>
      <c r="C75" s="25" t="s">
        <v>217</v>
      </c>
      <c r="D75" s="25" t="s">
        <v>170</v>
      </c>
      <c r="E75" s="21" t="s">
        <v>193</v>
      </c>
      <c r="F75" s="22" t="s">
        <v>193</v>
      </c>
      <c r="G75" s="23" t="s">
        <v>218</v>
      </c>
      <c r="H75" s="7">
        <f t="shared" si="3"/>
        <v>7.6412000000000004</v>
      </c>
      <c r="I75" s="6"/>
      <c r="J75" s="6"/>
      <c r="K75" s="7">
        <v>7.6412000000000004</v>
      </c>
      <c r="L75" s="7">
        <f t="shared" si="2"/>
        <v>7.6412000000000004</v>
      </c>
      <c r="M75" s="6"/>
      <c r="N75" s="6"/>
      <c r="O75" s="7">
        <v>7.6412000000000004</v>
      </c>
      <c r="P75" s="28" t="s">
        <v>50</v>
      </c>
      <c r="Q75" s="32" t="s">
        <v>104</v>
      </c>
      <c r="R75" s="33">
        <v>18</v>
      </c>
      <c r="S75" s="33">
        <v>60</v>
      </c>
      <c r="T75" s="33"/>
      <c r="U75" s="6"/>
      <c r="V75" s="6"/>
      <c r="W75" s="6"/>
    </row>
    <row r="76" spans="1:23" ht="24">
      <c r="A76" s="6">
        <v>71</v>
      </c>
      <c r="B76" s="19" t="s">
        <v>34</v>
      </c>
      <c r="C76" s="25" t="s">
        <v>219</v>
      </c>
      <c r="D76" s="25" t="s">
        <v>36</v>
      </c>
      <c r="E76" s="21" t="s">
        <v>193</v>
      </c>
      <c r="F76" s="22" t="s">
        <v>193</v>
      </c>
      <c r="G76" s="23" t="s">
        <v>95</v>
      </c>
      <c r="H76" s="7">
        <f t="shared" si="3"/>
        <v>15.304582999999999</v>
      </c>
      <c r="I76" s="6"/>
      <c r="J76" s="6"/>
      <c r="K76" s="7">
        <v>15.304582999999999</v>
      </c>
      <c r="L76" s="7">
        <f t="shared" si="2"/>
        <v>15.304582999999999</v>
      </c>
      <c r="M76" s="6"/>
      <c r="N76" s="6"/>
      <c r="O76" s="7">
        <v>15.304582999999999</v>
      </c>
      <c r="P76" s="28" t="s">
        <v>96</v>
      </c>
      <c r="Q76" s="32" t="s">
        <v>64</v>
      </c>
      <c r="R76" s="33">
        <v>168</v>
      </c>
      <c r="S76" s="33">
        <v>547</v>
      </c>
      <c r="T76" s="33"/>
      <c r="U76" s="6"/>
      <c r="V76" s="6"/>
      <c r="W76" s="6"/>
    </row>
    <row r="77" spans="1:23" ht="24">
      <c r="A77" s="6">
        <v>72</v>
      </c>
      <c r="B77" s="19" t="s">
        <v>34</v>
      </c>
      <c r="C77" s="25" t="s">
        <v>220</v>
      </c>
      <c r="D77" s="25" t="s">
        <v>68</v>
      </c>
      <c r="E77" s="21" t="s">
        <v>193</v>
      </c>
      <c r="F77" s="22" t="s">
        <v>193</v>
      </c>
      <c r="G77" s="23" t="s">
        <v>221</v>
      </c>
      <c r="H77" s="7">
        <f t="shared" si="3"/>
        <v>2.4</v>
      </c>
      <c r="I77" s="6"/>
      <c r="J77" s="6"/>
      <c r="K77" s="7">
        <v>2.4</v>
      </c>
      <c r="L77" s="7">
        <f t="shared" si="2"/>
        <v>2.4</v>
      </c>
      <c r="M77" s="6"/>
      <c r="N77" s="6"/>
      <c r="O77" s="7">
        <v>2.4</v>
      </c>
      <c r="P77" s="28" t="s">
        <v>50</v>
      </c>
      <c r="Q77" s="32" t="s">
        <v>73</v>
      </c>
      <c r="R77" s="33">
        <v>24</v>
      </c>
      <c r="S77" s="33">
        <v>82</v>
      </c>
      <c r="T77" s="33"/>
      <c r="U77" s="6"/>
      <c r="V77" s="6"/>
      <c r="W77" s="6"/>
    </row>
    <row r="78" spans="1:23" ht="24">
      <c r="A78" s="6">
        <v>73</v>
      </c>
      <c r="B78" s="19" t="s">
        <v>34</v>
      </c>
      <c r="C78" s="25" t="s">
        <v>222</v>
      </c>
      <c r="D78" s="25" t="s">
        <v>68</v>
      </c>
      <c r="E78" s="21" t="s">
        <v>193</v>
      </c>
      <c r="F78" s="22" t="s">
        <v>193</v>
      </c>
      <c r="G78" s="23" t="s">
        <v>223</v>
      </c>
      <c r="H78" s="7">
        <f t="shared" si="3"/>
        <v>3.6</v>
      </c>
      <c r="I78" s="6"/>
      <c r="J78" s="6"/>
      <c r="K78" s="7">
        <v>3.6</v>
      </c>
      <c r="L78" s="7">
        <f t="shared" si="2"/>
        <v>3.6</v>
      </c>
      <c r="M78" s="6"/>
      <c r="N78" s="6"/>
      <c r="O78" s="7">
        <v>3.6</v>
      </c>
      <c r="P78" s="28" t="s">
        <v>50</v>
      </c>
      <c r="Q78" s="32" t="s">
        <v>70</v>
      </c>
      <c r="R78" s="33">
        <v>24</v>
      </c>
      <c r="S78" s="33">
        <v>82</v>
      </c>
      <c r="T78" s="33"/>
      <c r="U78" s="6"/>
      <c r="V78" s="6"/>
      <c r="W78" s="6"/>
    </row>
    <row r="79" spans="1:23" ht="24">
      <c r="A79" s="6">
        <v>74</v>
      </c>
      <c r="B79" s="19" t="s">
        <v>34</v>
      </c>
      <c r="C79" s="25" t="s">
        <v>224</v>
      </c>
      <c r="D79" s="25" t="s">
        <v>48</v>
      </c>
      <c r="E79" s="21" t="s">
        <v>193</v>
      </c>
      <c r="F79" s="22" t="s">
        <v>193</v>
      </c>
      <c r="G79" s="23" t="s">
        <v>225</v>
      </c>
      <c r="H79" s="7">
        <f t="shared" si="3"/>
        <v>0.54218100000000002</v>
      </c>
      <c r="I79" s="6"/>
      <c r="J79" s="6"/>
      <c r="K79" s="7">
        <v>0.54218100000000002</v>
      </c>
      <c r="L79" s="7">
        <f t="shared" si="2"/>
        <v>0.54218100000000002</v>
      </c>
      <c r="M79" s="6"/>
      <c r="N79" s="6"/>
      <c r="O79" s="7">
        <v>0.54218100000000002</v>
      </c>
      <c r="P79" s="28" t="s">
        <v>50</v>
      </c>
      <c r="Q79" s="32" t="s">
        <v>76</v>
      </c>
      <c r="R79" s="33">
        <v>13</v>
      </c>
      <c r="S79" s="33">
        <v>39</v>
      </c>
      <c r="T79" s="33"/>
      <c r="U79" s="6"/>
      <c r="V79" s="6"/>
      <c r="W79" s="6"/>
    </row>
    <row r="80" spans="1:23" ht="24">
      <c r="A80" s="6">
        <v>75</v>
      </c>
      <c r="B80" s="19" t="s">
        <v>34</v>
      </c>
      <c r="C80" s="25" t="s">
        <v>226</v>
      </c>
      <c r="D80" s="25" t="s">
        <v>48</v>
      </c>
      <c r="E80" s="21" t="s">
        <v>193</v>
      </c>
      <c r="F80" s="22" t="s">
        <v>193</v>
      </c>
      <c r="G80" s="23" t="s">
        <v>227</v>
      </c>
      <c r="H80" s="7">
        <f t="shared" si="3"/>
        <v>1.8055559999999999</v>
      </c>
      <c r="I80" s="6"/>
      <c r="J80" s="6"/>
      <c r="K80" s="7">
        <v>1.8055559999999999</v>
      </c>
      <c r="L80" s="7">
        <f t="shared" si="2"/>
        <v>1.8055559999999999</v>
      </c>
      <c r="M80" s="6"/>
      <c r="N80" s="6"/>
      <c r="O80" s="7">
        <v>1.8055559999999999</v>
      </c>
      <c r="P80" s="28" t="s">
        <v>50</v>
      </c>
      <c r="Q80" s="32" t="s">
        <v>76</v>
      </c>
      <c r="R80" s="33">
        <v>65</v>
      </c>
      <c r="S80" s="33">
        <v>182</v>
      </c>
      <c r="T80" s="33"/>
      <c r="U80" s="6"/>
      <c r="V80" s="6"/>
      <c r="W80" s="6"/>
    </row>
    <row r="81" spans="1:23" ht="48">
      <c r="A81" s="6">
        <v>76</v>
      </c>
      <c r="B81" s="26" t="s">
        <v>99</v>
      </c>
      <c r="C81" s="25" t="s">
        <v>228</v>
      </c>
      <c r="D81" s="25" t="s">
        <v>57</v>
      </c>
      <c r="E81" s="21" t="s">
        <v>229</v>
      </c>
      <c r="F81" s="22" t="s">
        <v>230</v>
      </c>
      <c r="G81" s="23" t="s">
        <v>231</v>
      </c>
      <c r="H81" s="7">
        <f t="shared" si="3"/>
        <v>80</v>
      </c>
      <c r="I81" s="6"/>
      <c r="J81" s="6">
        <v>50</v>
      </c>
      <c r="K81" s="6">
        <v>30</v>
      </c>
      <c r="L81" s="7">
        <f t="shared" si="2"/>
        <v>80</v>
      </c>
      <c r="M81" s="6"/>
      <c r="N81" s="6">
        <v>50</v>
      </c>
      <c r="O81" s="6">
        <v>30</v>
      </c>
      <c r="P81" s="28" t="s">
        <v>50</v>
      </c>
      <c r="Q81" s="32" t="s">
        <v>61</v>
      </c>
      <c r="R81" s="33">
        <v>7</v>
      </c>
      <c r="S81" s="33">
        <v>26</v>
      </c>
      <c r="T81" s="33"/>
      <c r="U81" s="6"/>
      <c r="V81" s="6"/>
      <c r="W81" s="6"/>
    </row>
    <row r="82" spans="1:23" ht="48">
      <c r="A82" s="6">
        <v>77</v>
      </c>
      <c r="B82" s="26" t="s">
        <v>99</v>
      </c>
      <c r="C82" s="25" t="s">
        <v>232</v>
      </c>
      <c r="D82" s="25" t="s">
        <v>57</v>
      </c>
      <c r="E82" s="21" t="s">
        <v>229</v>
      </c>
      <c r="F82" s="22" t="s">
        <v>233</v>
      </c>
      <c r="G82" s="23" t="s">
        <v>234</v>
      </c>
      <c r="H82" s="7">
        <f t="shared" si="3"/>
        <v>59.738726999999997</v>
      </c>
      <c r="I82" s="6"/>
      <c r="J82" s="6">
        <v>31</v>
      </c>
      <c r="K82" s="6">
        <v>28.738727000000001</v>
      </c>
      <c r="L82" s="7">
        <f t="shared" si="2"/>
        <v>59.738726999999997</v>
      </c>
      <c r="M82" s="6"/>
      <c r="N82" s="6">
        <v>31</v>
      </c>
      <c r="O82" s="6">
        <v>28.738727000000001</v>
      </c>
      <c r="P82" s="28" t="s">
        <v>50</v>
      </c>
      <c r="Q82" s="32" t="s">
        <v>61</v>
      </c>
      <c r="R82" s="33">
        <v>9</v>
      </c>
      <c r="S82" s="33">
        <v>32</v>
      </c>
      <c r="T82" s="33"/>
      <c r="U82" s="6"/>
      <c r="V82" s="6"/>
      <c r="W82" s="6"/>
    </row>
    <row r="83" spans="1:23" ht="33.75">
      <c r="A83" s="6">
        <v>78</v>
      </c>
      <c r="B83" s="19" t="s">
        <v>202</v>
      </c>
      <c r="C83" s="25" t="s">
        <v>235</v>
      </c>
      <c r="D83" s="25" t="s">
        <v>57</v>
      </c>
      <c r="E83" s="21" t="s">
        <v>229</v>
      </c>
      <c r="F83" s="22" t="s">
        <v>236</v>
      </c>
      <c r="G83" s="23" t="s">
        <v>237</v>
      </c>
      <c r="H83" s="7">
        <f t="shared" si="3"/>
        <v>51.404322000000001</v>
      </c>
      <c r="I83" s="6"/>
      <c r="J83" s="7">
        <v>51.404322000000001</v>
      </c>
      <c r="K83" s="6"/>
      <c r="L83" s="7">
        <f t="shared" si="2"/>
        <v>51.404322000000001</v>
      </c>
      <c r="M83" s="6"/>
      <c r="N83" s="7">
        <v>51.404322000000001</v>
      </c>
      <c r="O83" s="6"/>
      <c r="P83" s="28" t="s">
        <v>50</v>
      </c>
      <c r="Q83" s="32" t="s">
        <v>61</v>
      </c>
      <c r="R83" s="33">
        <v>33</v>
      </c>
      <c r="S83" s="33">
        <v>115</v>
      </c>
      <c r="T83" s="33"/>
      <c r="U83" s="6"/>
      <c r="V83" s="6"/>
      <c r="W83" s="6"/>
    </row>
    <row r="84" spans="1:23" ht="24">
      <c r="A84" s="6">
        <v>79</v>
      </c>
      <c r="B84" s="19" t="s">
        <v>34</v>
      </c>
      <c r="C84" s="25" t="s">
        <v>238</v>
      </c>
      <c r="D84" s="25" t="s">
        <v>57</v>
      </c>
      <c r="E84" s="21" t="s">
        <v>229</v>
      </c>
      <c r="F84" s="22" t="s">
        <v>239</v>
      </c>
      <c r="G84" s="23" t="s">
        <v>240</v>
      </c>
      <c r="H84" s="7">
        <f t="shared" si="3"/>
        <v>20.272393999999998</v>
      </c>
      <c r="I84" s="6"/>
      <c r="J84" s="6"/>
      <c r="K84" s="7">
        <v>20.272393999999998</v>
      </c>
      <c r="L84" s="7">
        <f t="shared" si="2"/>
        <v>20.272393999999998</v>
      </c>
      <c r="M84" s="6"/>
      <c r="N84" s="6"/>
      <c r="O84" s="7">
        <v>20.272393999999998</v>
      </c>
      <c r="P84" s="28" t="s">
        <v>50</v>
      </c>
      <c r="Q84" s="32" t="s">
        <v>61</v>
      </c>
      <c r="R84" s="33">
        <v>5</v>
      </c>
      <c r="S84" s="33">
        <v>6</v>
      </c>
      <c r="T84" s="33"/>
      <c r="U84" s="6"/>
      <c r="V84" s="6"/>
      <c r="W84" s="6"/>
    </row>
    <row r="85" spans="1:23" ht="48">
      <c r="A85" s="6">
        <v>80</v>
      </c>
      <c r="B85" s="26" t="s">
        <v>138</v>
      </c>
      <c r="C85" s="25" t="s">
        <v>241</v>
      </c>
      <c r="D85" s="25" t="s">
        <v>57</v>
      </c>
      <c r="E85" s="21" t="s">
        <v>229</v>
      </c>
      <c r="F85" s="22" t="s">
        <v>242</v>
      </c>
      <c r="G85" s="23" t="s">
        <v>243</v>
      </c>
      <c r="H85" s="7">
        <f t="shared" si="3"/>
        <v>24.855201999999998</v>
      </c>
      <c r="I85" s="6"/>
      <c r="J85" s="6">
        <v>21.595677999999999</v>
      </c>
      <c r="K85" s="6">
        <v>3.2595239999999999</v>
      </c>
      <c r="L85" s="7">
        <f t="shared" si="2"/>
        <v>24.855201999999998</v>
      </c>
      <c r="M85" s="6"/>
      <c r="N85" s="6">
        <v>21.595677999999999</v>
      </c>
      <c r="O85" s="6">
        <v>3.2595239999999999</v>
      </c>
      <c r="P85" s="28" t="s">
        <v>50</v>
      </c>
      <c r="Q85" s="32" t="s">
        <v>61</v>
      </c>
      <c r="R85" s="33">
        <v>19</v>
      </c>
      <c r="S85" s="33">
        <v>75</v>
      </c>
      <c r="T85" s="33"/>
      <c r="U85" s="6"/>
      <c r="V85" s="6"/>
      <c r="W85" s="6"/>
    </row>
    <row r="86" spans="1:23" ht="24">
      <c r="A86" s="6">
        <v>81</v>
      </c>
      <c r="B86" s="19" t="s">
        <v>34</v>
      </c>
      <c r="C86" s="25" t="s">
        <v>244</v>
      </c>
      <c r="D86" s="25" t="s">
        <v>57</v>
      </c>
      <c r="E86" s="21" t="s">
        <v>229</v>
      </c>
      <c r="F86" s="22" t="s">
        <v>245</v>
      </c>
      <c r="G86" s="23" t="s">
        <v>246</v>
      </c>
      <c r="H86" s="7">
        <f t="shared" si="3"/>
        <v>19.791421</v>
      </c>
      <c r="I86" s="6"/>
      <c r="J86" s="6"/>
      <c r="K86" s="7">
        <v>19.791421</v>
      </c>
      <c r="L86" s="7">
        <f t="shared" si="2"/>
        <v>19.791421</v>
      </c>
      <c r="M86" s="6"/>
      <c r="N86" s="6"/>
      <c r="O86" s="7">
        <v>19.791421</v>
      </c>
      <c r="P86" s="28" t="s">
        <v>50</v>
      </c>
      <c r="Q86" s="32" t="s">
        <v>61</v>
      </c>
      <c r="R86" s="33">
        <v>2</v>
      </c>
      <c r="S86" s="33">
        <v>5</v>
      </c>
      <c r="T86" s="33"/>
      <c r="U86" s="6"/>
      <c r="V86" s="6"/>
      <c r="W86" s="6"/>
    </row>
    <row r="87" spans="1:23" ht="48">
      <c r="A87" s="6">
        <v>82</v>
      </c>
      <c r="B87" s="26" t="s">
        <v>247</v>
      </c>
      <c r="C87" s="25" t="s">
        <v>248</v>
      </c>
      <c r="D87" s="25" t="s">
        <v>170</v>
      </c>
      <c r="E87" s="21" t="s">
        <v>229</v>
      </c>
      <c r="F87" s="22" t="s">
        <v>249</v>
      </c>
      <c r="G87" s="23" t="s">
        <v>250</v>
      </c>
      <c r="H87" s="7">
        <f t="shared" si="3"/>
        <v>51.336233999999997</v>
      </c>
      <c r="I87" s="6"/>
      <c r="J87" s="6">
        <v>50</v>
      </c>
      <c r="K87" s="6">
        <v>1.3362339999999999</v>
      </c>
      <c r="L87" s="7">
        <f t="shared" si="2"/>
        <v>51.336233999999997</v>
      </c>
      <c r="M87" s="6"/>
      <c r="N87" s="6">
        <v>50</v>
      </c>
      <c r="O87" s="6">
        <v>1.3362339999999999</v>
      </c>
      <c r="P87" s="28" t="s">
        <v>50</v>
      </c>
      <c r="Q87" s="32" t="s">
        <v>61</v>
      </c>
      <c r="R87" s="33">
        <v>12</v>
      </c>
      <c r="S87" s="33">
        <v>37</v>
      </c>
      <c r="T87" s="33"/>
      <c r="U87" s="6"/>
      <c r="V87" s="6"/>
      <c r="W87" s="6"/>
    </row>
    <row r="88" spans="1:23" ht="24">
      <c r="A88" s="6">
        <v>83</v>
      </c>
      <c r="B88" s="19" t="s">
        <v>34</v>
      </c>
      <c r="C88" s="25" t="s">
        <v>251</v>
      </c>
      <c r="D88" s="25" t="s">
        <v>68</v>
      </c>
      <c r="E88" s="21" t="s">
        <v>229</v>
      </c>
      <c r="F88" s="22" t="s">
        <v>229</v>
      </c>
      <c r="G88" s="23" t="s">
        <v>252</v>
      </c>
      <c r="H88" s="7">
        <f t="shared" si="3"/>
        <v>6.55</v>
      </c>
      <c r="I88" s="6"/>
      <c r="J88" s="6"/>
      <c r="K88" s="6">
        <v>6.55</v>
      </c>
      <c r="L88" s="7">
        <f t="shared" si="2"/>
        <v>6.55</v>
      </c>
      <c r="M88" s="6"/>
      <c r="N88" s="6"/>
      <c r="O88" s="6">
        <v>6.55</v>
      </c>
      <c r="P88" s="28" t="s">
        <v>50</v>
      </c>
      <c r="Q88" s="32" t="s">
        <v>61</v>
      </c>
      <c r="R88" s="33">
        <v>42</v>
      </c>
      <c r="S88" s="33">
        <v>72</v>
      </c>
      <c r="T88" s="33"/>
      <c r="U88" s="6"/>
      <c r="V88" s="6"/>
      <c r="W88" s="6"/>
    </row>
    <row r="89" spans="1:23" ht="24">
      <c r="A89" s="6">
        <v>84</v>
      </c>
      <c r="B89" s="19" t="s">
        <v>34</v>
      </c>
      <c r="C89" s="25" t="s">
        <v>253</v>
      </c>
      <c r="D89" s="25" t="s">
        <v>254</v>
      </c>
      <c r="E89" s="21" t="s">
        <v>229</v>
      </c>
      <c r="F89" s="22" t="s">
        <v>229</v>
      </c>
      <c r="G89" s="23" t="s">
        <v>255</v>
      </c>
      <c r="H89" s="7">
        <f t="shared" si="3"/>
        <v>3.2</v>
      </c>
      <c r="I89" s="6"/>
      <c r="J89" s="6"/>
      <c r="K89" s="7">
        <v>3.2</v>
      </c>
      <c r="L89" s="7">
        <f t="shared" si="2"/>
        <v>3.2</v>
      </c>
      <c r="M89" s="6"/>
      <c r="N89" s="6"/>
      <c r="O89" s="7">
        <v>3.2</v>
      </c>
      <c r="P89" s="28" t="s">
        <v>50</v>
      </c>
      <c r="Q89" s="32" t="s">
        <v>73</v>
      </c>
      <c r="R89" s="33">
        <v>32</v>
      </c>
      <c r="S89" s="33">
        <v>126</v>
      </c>
      <c r="T89" s="33"/>
      <c r="U89" s="6"/>
      <c r="V89" s="6"/>
      <c r="W89" s="6"/>
    </row>
    <row r="90" spans="1:23" ht="24">
      <c r="A90" s="6">
        <v>85</v>
      </c>
      <c r="B90" s="19" t="s">
        <v>34</v>
      </c>
      <c r="C90" s="25" t="s">
        <v>256</v>
      </c>
      <c r="D90" s="25" t="s">
        <v>48</v>
      </c>
      <c r="E90" s="21" t="s">
        <v>229</v>
      </c>
      <c r="F90" s="22" t="s">
        <v>229</v>
      </c>
      <c r="G90" s="23" t="s">
        <v>257</v>
      </c>
      <c r="H90" s="7">
        <f t="shared" si="3"/>
        <v>3.1591900000000002</v>
      </c>
      <c r="I90" s="6"/>
      <c r="J90" s="6"/>
      <c r="K90" s="7">
        <v>3.1591900000000002</v>
      </c>
      <c r="L90" s="7">
        <f t="shared" si="2"/>
        <v>3.1591900000000002</v>
      </c>
      <c r="M90" s="6"/>
      <c r="N90" s="6"/>
      <c r="O90" s="7">
        <v>3.1591900000000002</v>
      </c>
      <c r="P90" s="28" t="s">
        <v>50</v>
      </c>
      <c r="Q90" s="32" t="s">
        <v>76</v>
      </c>
      <c r="R90" s="33">
        <v>55</v>
      </c>
      <c r="S90" s="33">
        <v>163</v>
      </c>
      <c r="T90" s="33"/>
      <c r="U90" s="6"/>
      <c r="V90" s="6"/>
      <c r="W90" s="6"/>
    </row>
    <row r="91" spans="1:23" ht="24">
      <c r="A91" s="6">
        <v>86</v>
      </c>
      <c r="B91" s="19" t="s">
        <v>34</v>
      </c>
      <c r="C91" s="25" t="s">
        <v>258</v>
      </c>
      <c r="D91" s="25" t="s">
        <v>48</v>
      </c>
      <c r="E91" s="21" t="s">
        <v>229</v>
      </c>
      <c r="F91" s="22" t="s">
        <v>229</v>
      </c>
      <c r="G91" s="23" t="s">
        <v>259</v>
      </c>
      <c r="H91" s="7">
        <f t="shared" si="3"/>
        <v>3.7883330000000002</v>
      </c>
      <c r="I91" s="6"/>
      <c r="J91" s="6"/>
      <c r="K91" s="7">
        <v>3.7883330000000002</v>
      </c>
      <c r="L91" s="7">
        <f t="shared" si="2"/>
        <v>3.7883330000000002</v>
      </c>
      <c r="M91" s="6"/>
      <c r="N91" s="6"/>
      <c r="O91" s="7">
        <v>3.7883330000000002</v>
      </c>
      <c r="P91" s="28" t="s">
        <v>50</v>
      </c>
      <c r="Q91" s="32" t="s">
        <v>76</v>
      </c>
      <c r="R91" s="33">
        <v>135</v>
      </c>
      <c r="S91" s="33">
        <v>386</v>
      </c>
      <c r="T91" s="33"/>
      <c r="U91" s="6"/>
      <c r="V91" s="6"/>
      <c r="W91" s="6"/>
    </row>
    <row r="92" spans="1:23" ht="24">
      <c r="A92" s="6">
        <v>87</v>
      </c>
      <c r="B92" s="19" t="s">
        <v>202</v>
      </c>
      <c r="C92" s="25" t="s">
        <v>260</v>
      </c>
      <c r="D92" s="25" t="s">
        <v>36</v>
      </c>
      <c r="E92" s="21" t="s">
        <v>229</v>
      </c>
      <c r="F92" s="22" t="s">
        <v>229</v>
      </c>
      <c r="G92" s="23" t="s">
        <v>95</v>
      </c>
      <c r="H92" s="7">
        <f t="shared" si="3"/>
        <v>17.341699999999999</v>
      </c>
      <c r="I92" s="6"/>
      <c r="J92" s="6"/>
      <c r="K92" s="7">
        <v>17.341699999999999</v>
      </c>
      <c r="L92" s="7">
        <f t="shared" si="2"/>
        <v>17.341699999999999</v>
      </c>
      <c r="M92" s="6"/>
      <c r="N92" s="6"/>
      <c r="O92" s="7">
        <v>17.341699999999999</v>
      </c>
      <c r="P92" s="28" t="s">
        <v>96</v>
      </c>
      <c r="Q92" s="32" t="s">
        <v>64</v>
      </c>
      <c r="R92" s="12">
        <v>85</v>
      </c>
      <c r="S92" s="33">
        <v>291</v>
      </c>
      <c r="T92" s="33"/>
      <c r="U92" s="6"/>
      <c r="V92" s="6"/>
      <c r="W92" s="6"/>
    </row>
    <row r="93" spans="1:23" ht="24">
      <c r="A93" s="6">
        <v>88</v>
      </c>
      <c r="B93" s="19" t="s">
        <v>34</v>
      </c>
      <c r="C93" s="25" t="s">
        <v>261</v>
      </c>
      <c r="D93" s="25" t="s">
        <v>57</v>
      </c>
      <c r="E93" s="21" t="s">
        <v>262</v>
      </c>
      <c r="F93" s="22" t="s">
        <v>263</v>
      </c>
      <c r="G93" s="23" t="s">
        <v>264</v>
      </c>
      <c r="H93" s="7">
        <f t="shared" si="3"/>
        <v>79.284954999999997</v>
      </c>
      <c r="I93" s="6"/>
      <c r="J93" s="6"/>
      <c r="K93" s="7">
        <v>79.284954999999997</v>
      </c>
      <c r="L93" s="7">
        <f t="shared" si="2"/>
        <v>79.284954999999997</v>
      </c>
      <c r="M93" s="6"/>
      <c r="N93" s="6"/>
      <c r="O93" s="7">
        <v>79.284954999999997</v>
      </c>
      <c r="P93" s="28" t="s">
        <v>50</v>
      </c>
      <c r="Q93" s="32" t="s">
        <v>64</v>
      </c>
      <c r="R93" s="33">
        <v>19</v>
      </c>
      <c r="S93" s="33">
        <v>65</v>
      </c>
      <c r="T93" s="33"/>
      <c r="U93" s="6"/>
      <c r="V93" s="6"/>
      <c r="W93" s="6"/>
    </row>
    <row r="94" spans="1:23" ht="48">
      <c r="A94" s="6">
        <v>89</v>
      </c>
      <c r="B94" s="26" t="s">
        <v>138</v>
      </c>
      <c r="C94" s="35" t="s">
        <v>265</v>
      </c>
      <c r="D94" s="35" t="s">
        <v>57</v>
      </c>
      <c r="E94" s="36" t="s">
        <v>262</v>
      </c>
      <c r="F94" s="37" t="s">
        <v>266</v>
      </c>
      <c r="G94" s="38" t="s">
        <v>267</v>
      </c>
      <c r="H94" s="7">
        <f t="shared" si="3"/>
        <v>107.488437</v>
      </c>
      <c r="I94" s="6"/>
      <c r="J94" s="6">
        <v>100.657918</v>
      </c>
      <c r="K94" s="6">
        <v>6.8305189999999998</v>
      </c>
      <c r="L94" s="7">
        <f t="shared" si="2"/>
        <v>107.488437</v>
      </c>
      <c r="M94" s="6"/>
      <c r="N94" s="6">
        <v>100.657918</v>
      </c>
      <c r="O94" s="6">
        <v>6.8305189999999998</v>
      </c>
      <c r="P94" s="41" t="s">
        <v>50</v>
      </c>
      <c r="Q94" s="32" t="s">
        <v>61</v>
      </c>
      <c r="R94" s="33">
        <v>22</v>
      </c>
      <c r="S94" s="33">
        <v>82</v>
      </c>
      <c r="T94" s="33"/>
      <c r="U94" s="6"/>
      <c r="V94" s="6"/>
      <c r="W94" s="6"/>
    </row>
    <row r="95" spans="1:23" ht="24">
      <c r="A95" s="6">
        <v>90</v>
      </c>
      <c r="B95" s="19" t="s">
        <v>34</v>
      </c>
      <c r="C95" s="25" t="s">
        <v>268</v>
      </c>
      <c r="D95" s="25" t="s">
        <v>57</v>
      </c>
      <c r="E95" s="21" t="s">
        <v>262</v>
      </c>
      <c r="F95" s="22" t="s">
        <v>269</v>
      </c>
      <c r="G95" s="23" t="s">
        <v>270</v>
      </c>
      <c r="H95" s="7">
        <f t="shared" si="3"/>
        <v>21.481266000000002</v>
      </c>
      <c r="I95" s="6"/>
      <c r="J95" s="6"/>
      <c r="K95" s="7">
        <v>21.481266000000002</v>
      </c>
      <c r="L95" s="7">
        <f t="shared" si="2"/>
        <v>21.481266000000002</v>
      </c>
      <c r="M95" s="6"/>
      <c r="N95" s="6"/>
      <c r="O95" s="7">
        <v>21.481266000000002</v>
      </c>
      <c r="P95" s="28" t="s">
        <v>50</v>
      </c>
      <c r="Q95" s="32" t="s">
        <v>61</v>
      </c>
      <c r="R95" s="33">
        <v>3</v>
      </c>
      <c r="S95" s="33">
        <v>9</v>
      </c>
      <c r="T95" s="33"/>
      <c r="U95" s="6"/>
      <c r="V95" s="6"/>
      <c r="W95" s="6"/>
    </row>
    <row r="96" spans="1:23" ht="24">
      <c r="A96" s="6">
        <v>91</v>
      </c>
      <c r="B96" s="19" t="s">
        <v>202</v>
      </c>
      <c r="C96" s="35" t="s">
        <v>271</v>
      </c>
      <c r="D96" s="35" t="s">
        <v>57</v>
      </c>
      <c r="E96" s="36" t="s">
        <v>262</v>
      </c>
      <c r="F96" s="37" t="s">
        <v>272</v>
      </c>
      <c r="G96" s="38" t="s">
        <v>273</v>
      </c>
      <c r="H96" s="7">
        <f t="shared" si="3"/>
        <v>18.342082000000001</v>
      </c>
      <c r="I96" s="6"/>
      <c r="J96" s="42">
        <v>18.342082000000001</v>
      </c>
      <c r="K96" s="6"/>
      <c r="L96" s="7">
        <f t="shared" si="2"/>
        <v>18.342082000000001</v>
      </c>
      <c r="M96" s="6"/>
      <c r="N96" s="42">
        <v>18.342082000000001</v>
      </c>
      <c r="O96" s="6"/>
      <c r="P96" s="41" t="s">
        <v>50</v>
      </c>
      <c r="Q96" s="32" t="s">
        <v>61</v>
      </c>
      <c r="R96" s="33">
        <v>15</v>
      </c>
      <c r="S96" s="33">
        <v>41</v>
      </c>
      <c r="T96" s="33"/>
      <c r="U96" s="6"/>
      <c r="V96" s="6"/>
      <c r="W96" s="6"/>
    </row>
    <row r="97" spans="1:25" ht="24">
      <c r="A97" s="6">
        <v>92</v>
      </c>
      <c r="B97" s="19" t="s">
        <v>34</v>
      </c>
      <c r="C97" s="25" t="s">
        <v>274</v>
      </c>
      <c r="D97" s="25" t="s">
        <v>254</v>
      </c>
      <c r="E97" s="21" t="s">
        <v>262</v>
      </c>
      <c r="F97" s="22" t="s">
        <v>262</v>
      </c>
      <c r="G97" s="23" t="s">
        <v>275</v>
      </c>
      <c r="H97" s="7">
        <f t="shared" si="3"/>
        <v>2.5499999999999998</v>
      </c>
      <c r="I97" s="6"/>
      <c r="J97" s="6"/>
      <c r="K97" s="6">
        <v>2.5499999999999998</v>
      </c>
      <c r="L97" s="7">
        <f t="shared" si="2"/>
        <v>2.5499999999999998</v>
      </c>
      <c r="M97" s="6"/>
      <c r="N97" s="6"/>
      <c r="O97" s="6">
        <v>2.5499999999999998</v>
      </c>
      <c r="P97" s="28" t="s">
        <v>50</v>
      </c>
      <c r="Q97" s="32" t="s">
        <v>70</v>
      </c>
      <c r="R97" s="33">
        <v>17</v>
      </c>
      <c r="S97" s="33">
        <v>58</v>
      </c>
      <c r="T97" s="33"/>
      <c r="U97" s="6"/>
      <c r="V97" s="6"/>
      <c r="W97" s="6"/>
    </row>
    <row r="98" spans="1:25" ht="24">
      <c r="A98" s="6">
        <v>93</v>
      </c>
      <c r="B98" s="19" t="s">
        <v>34</v>
      </c>
      <c r="C98" s="25" t="s">
        <v>276</v>
      </c>
      <c r="D98" s="25" t="s">
        <v>68</v>
      </c>
      <c r="E98" s="21" t="s">
        <v>262</v>
      </c>
      <c r="F98" s="22" t="s">
        <v>262</v>
      </c>
      <c r="G98" s="23" t="s">
        <v>277</v>
      </c>
      <c r="H98" s="7">
        <f t="shared" si="3"/>
        <v>1.3</v>
      </c>
      <c r="I98" s="6"/>
      <c r="J98" s="6"/>
      <c r="K98" s="7">
        <v>1.3</v>
      </c>
      <c r="L98" s="7">
        <f t="shared" si="2"/>
        <v>1.3</v>
      </c>
      <c r="M98" s="6"/>
      <c r="N98" s="6"/>
      <c r="O98" s="7">
        <v>1.3</v>
      </c>
      <c r="P98" s="28" t="s">
        <v>50</v>
      </c>
      <c r="Q98" s="32" t="s">
        <v>73</v>
      </c>
      <c r="R98" s="33">
        <v>13</v>
      </c>
      <c r="S98" s="33">
        <v>48</v>
      </c>
      <c r="T98" s="33"/>
      <c r="U98" s="6"/>
      <c r="V98" s="6"/>
      <c r="W98" s="6"/>
    </row>
    <row r="99" spans="1:25" ht="24">
      <c r="A99" s="6">
        <v>94</v>
      </c>
      <c r="B99" s="19" t="s">
        <v>34</v>
      </c>
      <c r="C99" s="25" t="s">
        <v>278</v>
      </c>
      <c r="D99" s="25" t="s">
        <v>48</v>
      </c>
      <c r="E99" s="21" t="s">
        <v>262</v>
      </c>
      <c r="F99" s="22" t="s">
        <v>262</v>
      </c>
      <c r="G99" s="23" t="s">
        <v>279</v>
      </c>
      <c r="H99" s="7">
        <f t="shared" si="3"/>
        <v>0.52859900000000004</v>
      </c>
      <c r="I99" s="6"/>
      <c r="J99" s="6"/>
      <c r="K99" s="7">
        <v>0.52859900000000004</v>
      </c>
      <c r="L99" s="7">
        <f t="shared" si="2"/>
        <v>0.52859900000000004</v>
      </c>
      <c r="M99" s="6"/>
      <c r="N99" s="6"/>
      <c r="O99" s="7">
        <v>0.52859900000000004</v>
      </c>
      <c r="P99" s="28" t="s">
        <v>50</v>
      </c>
      <c r="Q99" s="32" t="s">
        <v>76</v>
      </c>
      <c r="R99" s="33">
        <v>14</v>
      </c>
      <c r="S99" s="33">
        <v>52</v>
      </c>
      <c r="T99" s="33"/>
      <c r="U99" s="6"/>
      <c r="V99" s="6"/>
      <c r="W99" s="6"/>
    </row>
    <row r="100" spans="1:25" ht="24">
      <c r="A100" s="6">
        <v>95</v>
      </c>
      <c r="B100" s="19" t="s">
        <v>34</v>
      </c>
      <c r="C100" s="25" t="s">
        <v>280</v>
      </c>
      <c r="D100" s="25" t="s">
        <v>48</v>
      </c>
      <c r="E100" s="21" t="s">
        <v>262</v>
      </c>
      <c r="F100" s="22" t="s">
        <v>262</v>
      </c>
      <c r="G100" s="23" t="s">
        <v>281</v>
      </c>
      <c r="H100" s="7">
        <f t="shared" si="3"/>
        <v>2.3233329999999999</v>
      </c>
      <c r="I100" s="6"/>
      <c r="J100" s="6"/>
      <c r="K100" s="7">
        <v>2.3233329999999999</v>
      </c>
      <c r="L100" s="7">
        <f t="shared" si="2"/>
        <v>2.3233329999999999</v>
      </c>
      <c r="M100" s="6"/>
      <c r="N100" s="6"/>
      <c r="O100" s="7">
        <v>2.3233329999999999</v>
      </c>
      <c r="P100" s="28" t="s">
        <v>50</v>
      </c>
      <c r="Q100" s="32" t="s">
        <v>76</v>
      </c>
      <c r="R100" s="33">
        <v>82</v>
      </c>
      <c r="S100" s="33">
        <v>230</v>
      </c>
      <c r="T100" s="33"/>
      <c r="U100" s="6"/>
      <c r="V100" s="6"/>
      <c r="W100" s="6"/>
    </row>
    <row r="101" spans="1:25" ht="24">
      <c r="A101" s="6">
        <v>96</v>
      </c>
      <c r="B101" s="19" t="s">
        <v>202</v>
      </c>
      <c r="C101" s="25" t="s">
        <v>282</v>
      </c>
      <c r="D101" s="25" t="s">
        <v>36</v>
      </c>
      <c r="E101" s="21" t="s">
        <v>262</v>
      </c>
      <c r="F101" s="22" t="s">
        <v>262</v>
      </c>
      <c r="G101" s="23" t="s">
        <v>95</v>
      </c>
      <c r="H101" s="7">
        <f t="shared" si="3"/>
        <v>19.803260000000002</v>
      </c>
      <c r="I101" s="6"/>
      <c r="J101" s="6"/>
      <c r="K101" s="7">
        <v>19.803260000000002</v>
      </c>
      <c r="L101" s="7">
        <f t="shared" si="2"/>
        <v>19.803260000000002</v>
      </c>
      <c r="M101" s="6"/>
      <c r="N101" s="6"/>
      <c r="O101" s="7">
        <v>19.803260000000002</v>
      </c>
      <c r="P101" s="28" t="s">
        <v>96</v>
      </c>
      <c r="Q101" s="32" t="s">
        <v>64</v>
      </c>
      <c r="R101" s="12">
        <v>59</v>
      </c>
      <c r="S101" s="33">
        <v>197</v>
      </c>
      <c r="T101" s="33"/>
      <c r="U101" s="6"/>
      <c r="V101" s="6"/>
      <c r="W101" s="6"/>
    </row>
    <row r="102" spans="1:25" ht="24">
      <c r="A102" s="6">
        <v>97</v>
      </c>
      <c r="B102" s="19" t="s">
        <v>283</v>
      </c>
      <c r="C102" s="25" t="s">
        <v>284</v>
      </c>
      <c r="D102" s="25" t="s">
        <v>57</v>
      </c>
      <c r="E102" s="21" t="s">
        <v>285</v>
      </c>
      <c r="F102" s="22" t="s">
        <v>286</v>
      </c>
      <c r="G102" s="23" t="s">
        <v>287</v>
      </c>
      <c r="H102" s="7">
        <f t="shared" si="3"/>
        <v>89.414846999999995</v>
      </c>
      <c r="I102" s="6"/>
      <c r="J102" s="6">
        <v>70</v>
      </c>
      <c r="K102" s="6">
        <v>19.414847000000002</v>
      </c>
      <c r="L102" s="7">
        <f t="shared" si="2"/>
        <v>89.414846999999995</v>
      </c>
      <c r="M102" s="6"/>
      <c r="N102" s="6">
        <v>70</v>
      </c>
      <c r="O102" s="6">
        <v>19.414847000000002</v>
      </c>
      <c r="P102" s="28" t="s">
        <v>50</v>
      </c>
      <c r="Q102" s="32" t="s">
        <v>61</v>
      </c>
      <c r="R102" s="33">
        <v>27</v>
      </c>
      <c r="S102" s="33">
        <v>88</v>
      </c>
      <c r="T102" s="33"/>
      <c r="U102" s="6"/>
      <c r="V102" s="6"/>
      <c r="W102" s="6"/>
    </row>
    <row r="103" spans="1:25" ht="48">
      <c r="A103" s="6">
        <v>98</v>
      </c>
      <c r="B103" s="26" t="s">
        <v>138</v>
      </c>
      <c r="C103" s="25" t="s">
        <v>288</v>
      </c>
      <c r="D103" s="25" t="s">
        <v>57</v>
      </c>
      <c r="E103" s="21" t="s">
        <v>285</v>
      </c>
      <c r="F103" s="22" t="s">
        <v>289</v>
      </c>
      <c r="G103" s="23" t="s">
        <v>290</v>
      </c>
      <c r="H103" s="7">
        <f t="shared" si="3"/>
        <v>110.295153</v>
      </c>
      <c r="I103" s="6"/>
      <c r="J103" s="6">
        <v>100</v>
      </c>
      <c r="K103" s="6">
        <v>10.295153000000001</v>
      </c>
      <c r="L103" s="7">
        <f t="shared" si="2"/>
        <v>110.295153</v>
      </c>
      <c r="M103" s="6"/>
      <c r="N103" s="6">
        <v>100</v>
      </c>
      <c r="O103" s="6">
        <v>10.295153000000001</v>
      </c>
      <c r="P103" s="28" t="s">
        <v>76</v>
      </c>
      <c r="Q103" s="32" t="s">
        <v>61</v>
      </c>
      <c r="R103" s="33">
        <v>8</v>
      </c>
      <c r="S103" s="33">
        <v>26</v>
      </c>
      <c r="T103" s="33"/>
      <c r="U103" s="6"/>
      <c r="V103" s="6"/>
      <c r="W103" s="6"/>
    </row>
    <row r="104" spans="1:25" ht="33.75">
      <c r="A104" s="6">
        <v>99</v>
      </c>
      <c r="B104" s="19" t="s">
        <v>34</v>
      </c>
      <c r="C104" s="25" t="s">
        <v>291</v>
      </c>
      <c r="D104" s="25" t="s">
        <v>57</v>
      </c>
      <c r="E104" s="21" t="s">
        <v>285</v>
      </c>
      <c r="F104" s="22" t="s">
        <v>289</v>
      </c>
      <c r="G104" s="23" t="s">
        <v>292</v>
      </c>
      <c r="H104" s="7">
        <f t="shared" si="3"/>
        <v>22.5</v>
      </c>
      <c r="I104" s="6"/>
      <c r="J104" s="6"/>
      <c r="K104" s="7">
        <v>22.5</v>
      </c>
      <c r="L104" s="7">
        <f t="shared" si="2"/>
        <v>22.5</v>
      </c>
      <c r="M104" s="6"/>
      <c r="N104" s="6"/>
      <c r="O104" s="7">
        <v>22.5</v>
      </c>
      <c r="P104" s="28" t="s">
        <v>50</v>
      </c>
      <c r="Q104" s="32" t="s">
        <v>61</v>
      </c>
      <c r="R104" s="33">
        <v>8</v>
      </c>
      <c r="S104" s="33">
        <v>26</v>
      </c>
      <c r="T104" s="33"/>
      <c r="U104" s="6"/>
      <c r="V104" s="6"/>
      <c r="W104" s="6"/>
    </row>
    <row r="105" spans="1:25" ht="24">
      <c r="A105" s="6">
        <v>100</v>
      </c>
      <c r="B105" s="19" t="s">
        <v>34</v>
      </c>
      <c r="C105" s="25" t="s">
        <v>293</v>
      </c>
      <c r="D105" s="25" t="s">
        <v>57</v>
      </c>
      <c r="E105" s="21" t="s">
        <v>285</v>
      </c>
      <c r="F105" s="22" t="s">
        <v>286</v>
      </c>
      <c r="G105" s="23" t="s">
        <v>294</v>
      </c>
      <c r="H105" s="7">
        <f t="shared" si="3"/>
        <v>20</v>
      </c>
      <c r="I105" s="6"/>
      <c r="J105" s="6"/>
      <c r="K105" s="7">
        <v>20</v>
      </c>
      <c r="L105" s="7">
        <f t="shared" si="2"/>
        <v>20</v>
      </c>
      <c r="M105" s="6"/>
      <c r="N105" s="6"/>
      <c r="O105" s="7">
        <v>20</v>
      </c>
      <c r="P105" s="28" t="s">
        <v>73</v>
      </c>
      <c r="Q105" s="32" t="s">
        <v>61</v>
      </c>
      <c r="R105" s="33">
        <v>27</v>
      </c>
      <c r="S105" s="33">
        <v>88</v>
      </c>
      <c r="T105" s="33"/>
      <c r="U105" s="6"/>
      <c r="V105" s="6"/>
      <c r="W105" s="6"/>
    </row>
    <row r="106" spans="1:25" ht="24">
      <c r="A106" s="6">
        <v>101</v>
      </c>
      <c r="B106" s="19" t="s">
        <v>34</v>
      </c>
      <c r="C106" s="25" t="s">
        <v>295</v>
      </c>
      <c r="D106" s="25" t="s">
        <v>68</v>
      </c>
      <c r="E106" s="21" t="s">
        <v>285</v>
      </c>
      <c r="F106" s="22" t="s">
        <v>285</v>
      </c>
      <c r="G106" s="23" t="s">
        <v>296</v>
      </c>
      <c r="H106" s="7">
        <f t="shared" si="3"/>
        <v>3</v>
      </c>
      <c r="I106" s="6"/>
      <c r="J106" s="6"/>
      <c r="K106" s="7">
        <v>3</v>
      </c>
      <c r="L106" s="7">
        <f t="shared" si="2"/>
        <v>3</v>
      </c>
      <c r="M106" s="6"/>
      <c r="N106" s="6"/>
      <c r="O106" s="7">
        <v>3</v>
      </c>
      <c r="P106" s="28" t="s">
        <v>50</v>
      </c>
      <c r="Q106" s="32" t="s">
        <v>70</v>
      </c>
      <c r="R106" s="33">
        <v>19</v>
      </c>
      <c r="S106" s="33">
        <v>69</v>
      </c>
      <c r="T106" s="33"/>
      <c r="U106" s="6"/>
      <c r="V106" s="6"/>
      <c r="W106" s="6"/>
    </row>
    <row r="107" spans="1:25" ht="24">
      <c r="A107" s="6">
        <v>102</v>
      </c>
      <c r="B107" s="19" t="s">
        <v>34</v>
      </c>
      <c r="C107" s="25" t="s">
        <v>297</v>
      </c>
      <c r="D107" s="25" t="s">
        <v>68</v>
      </c>
      <c r="E107" s="21" t="s">
        <v>285</v>
      </c>
      <c r="F107" s="22" t="s">
        <v>285</v>
      </c>
      <c r="G107" s="23" t="s">
        <v>298</v>
      </c>
      <c r="H107" s="7">
        <f t="shared" si="3"/>
        <v>1.4</v>
      </c>
      <c r="I107" s="6"/>
      <c r="J107" s="6"/>
      <c r="K107" s="7">
        <v>1.4</v>
      </c>
      <c r="L107" s="7">
        <f t="shared" si="2"/>
        <v>1.4</v>
      </c>
      <c r="M107" s="6"/>
      <c r="N107" s="6"/>
      <c r="O107" s="7">
        <v>1.4</v>
      </c>
      <c r="P107" s="28" t="s">
        <v>50</v>
      </c>
      <c r="Q107" s="32" t="s">
        <v>73</v>
      </c>
      <c r="R107" s="33">
        <v>14</v>
      </c>
      <c r="S107" s="33">
        <v>46</v>
      </c>
      <c r="T107" s="33"/>
      <c r="U107" s="6"/>
      <c r="V107" s="6"/>
      <c r="W107" s="6"/>
    </row>
    <row r="108" spans="1:25" ht="24">
      <c r="A108" s="6">
        <v>103</v>
      </c>
      <c r="B108" s="19" t="s">
        <v>34</v>
      </c>
      <c r="C108" s="25" t="s">
        <v>299</v>
      </c>
      <c r="D108" s="25" t="s">
        <v>48</v>
      </c>
      <c r="E108" s="21" t="s">
        <v>285</v>
      </c>
      <c r="F108" s="22" t="s">
        <v>285</v>
      </c>
      <c r="G108" s="23" t="s">
        <v>113</v>
      </c>
      <c r="H108" s="7">
        <f t="shared" si="3"/>
        <v>4.1688000000000003E-2</v>
      </c>
      <c r="I108" s="6"/>
      <c r="J108" s="6"/>
      <c r="K108" s="7">
        <v>4.1688000000000003E-2</v>
      </c>
      <c r="L108" s="7">
        <f t="shared" si="2"/>
        <v>4.1688000000000003E-2</v>
      </c>
      <c r="M108" s="6"/>
      <c r="N108" s="6"/>
      <c r="O108" s="7">
        <v>4.1688000000000003E-2</v>
      </c>
      <c r="P108" s="28" t="s">
        <v>50</v>
      </c>
      <c r="Q108" s="32" t="s">
        <v>76</v>
      </c>
      <c r="R108" s="33">
        <v>1</v>
      </c>
      <c r="S108" s="33">
        <v>3</v>
      </c>
      <c r="T108" s="33"/>
      <c r="U108" s="6"/>
      <c r="V108" s="6"/>
      <c r="W108" s="6"/>
    </row>
    <row r="109" spans="1:25" ht="24">
      <c r="A109" s="6">
        <v>104</v>
      </c>
      <c r="B109" s="19" t="s">
        <v>34</v>
      </c>
      <c r="C109" s="25" t="s">
        <v>300</v>
      </c>
      <c r="D109" s="25" t="s">
        <v>48</v>
      </c>
      <c r="E109" s="21" t="s">
        <v>285</v>
      </c>
      <c r="F109" s="22" t="s">
        <v>285</v>
      </c>
      <c r="G109" s="23" t="s">
        <v>301</v>
      </c>
      <c r="H109" s="7">
        <f t="shared" si="3"/>
        <v>2.2163889999999999</v>
      </c>
      <c r="I109" s="6"/>
      <c r="J109" s="6"/>
      <c r="K109" s="7">
        <v>2.2163889999999999</v>
      </c>
      <c r="L109" s="7">
        <f t="shared" si="2"/>
        <v>2.2163889999999999</v>
      </c>
      <c r="M109" s="6"/>
      <c r="N109" s="6"/>
      <c r="O109" s="7">
        <v>2.2163889999999999</v>
      </c>
      <c r="P109" s="28" t="s">
        <v>50</v>
      </c>
      <c r="Q109" s="32" t="s">
        <v>76</v>
      </c>
      <c r="R109" s="33">
        <v>79</v>
      </c>
      <c r="S109" s="33">
        <v>227</v>
      </c>
      <c r="T109" s="33"/>
      <c r="U109" s="6"/>
      <c r="V109" s="6"/>
      <c r="W109" s="6"/>
    </row>
    <row r="110" spans="1:25" ht="24">
      <c r="A110" s="6">
        <v>105</v>
      </c>
      <c r="B110" s="19" t="s">
        <v>34</v>
      </c>
      <c r="C110" s="25" t="s">
        <v>302</v>
      </c>
      <c r="D110" s="25" t="s">
        <v>36</v>
      </c>
      <c r="E110" s="21" t="s">
        <v>285</v>
      </c>
      <c r="F110" s="22" t="s">
        <v>285</v>
      </c>
      <c r="G110" s="23" t="s">
        <v>95</v>
      </c>
      <c r="H110" s="7">
        <f t="shared" si="3"/>
        <v>6.9</v>
      </c>
      <c r="I110" s="6"/>
      <c r="J110" s="6"/>
      <c r="K110" s="7">
        <v>6.9</v>
      </c>
      <c r="L110" s="7">
        <f t="shared" si="2"/>
        <v>6.9</v>
      </c>
      <c r="M110" s="6"/>
      <c r="N110" s="6"/>
      <c r="O110" s="7">
        <v>6.9</v>
      </c>
      <c r="P110" s="28" t="s">
        <v>96</v>
      </c>
      <c r="Q110" s="32" t="s">
        <v>64</v>
      </c>
      <c r="R110" s="33">
        <v>35</v>
      </c>
      <c r="S110" s="33">
        <v>114</v>
      </c>
      <c r="T110" s="33"/>
      <c r="U110" s="6"/>
      <c r="V110" s="6"/>
      <c r="W110" s="6"/>
    </row>
    <row r="111" spans="1:25">
      <c r="A111" s="6"/>
      <c r="B111" s="6"/>
      <c r="C111" s="6"/>
      <c r="D111" s="6"/>
      <c r="E111" s="6"/>
      <c r="F111" s="6"/>
      <c r="G111" s="39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3" spans="1:9">
      <c r="A113" s="40"/>
      <c r="B113" s="40"/>
      <c r="C113" s="40"/>
      <c r="D113" s="40"/>
    </row>
    <row r="114" spans="1:9">
      <c r="A114" s="78"/>
      <c r="B114" s="78"/>
      <c r="C114" s="78"/>
    </row>
    <row r="115" spans="1:9">
      <c r="A115" s="79"/>
      <c r="B115" s="79"/>
      <c r="C115" s="79"/>
      <c r="D115" s="79"/>
      <c r="E115" s="79"/>
      <c r="F115" s="79"/>
      <c r="G115" s="79"/>
      <c r="H115" s="79"/>
      <c r="I115" s="79"/>
    </row>
    <row r="116" spans="1:9">
      <c r="A116" s="78"/>
      <c r="B116" s="78"/>
      <c r="C116" s="78"/>
      <c r="D116" s="78"/>
      <c r="E116" s="78"/>
      <c r="F116" s="78"/>
      <c r="G116" s="78"/>
      <c r="H116" s="78"/>
      <c r="I116" s="78"/>
    </row>
  </sheetData>
  <autoFilter ref="A4:Y110">
    <extLst/>
  </autoFilter>
  <mergeCells count="19">
    <mergeCell ref="W3:W4"/>
    <mergeCell ref="A5:B5"/>
    <mergeCell ref="A114:C114"/>
    <mergeCell ref="A115:I115"/>
    <mergeCell ref="A116:I116"/>
    <mergeCell ref="A3:A4"/>
    <mergeCell ref="B3:B4"/>
    <mergeCell ref="C3:C4"/>
    <mergeCell ref="D3:D4"/>
    <mergeCell ref="E3:E4"/>
    <mergeCell ref="F3:F4"/>
    <mergeCell ref="G3:G4"/>
    <mergeCell ref="A1:V1"/>
    <mergeCell ref="H3:K3"/>
    <mergeCell ref="L3:O3"/>
    <mergeCell ref="P3:Q3"/>
    <mergeCell ref="R3:T3"/>
    <mergeCell ref="U3:U4"/>
    <mergeCell ref="V3:V4"/>
  </mergeCells>
  <phoneticPr fontId="21" type="noConversion"/>
  <pageMargins left="0.23622047244094499" right="0.23622047244094499" top="0.74803149606299202" bottom="0.74803149606299202" header="0.31496062992126" footer="0.31496062992126"/>
  <pageSetup paperSize="9" scale="80" orientation="landscape" r:id="rId1"/>
  <headerFooter alignWithMargins="0"/>
  <ignoredErrors>
    <ignoredError sqref="L6:L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S114"/>
  <sheetViews>
    <sheetView tabSelected="1" workbookViewId="0">
      <pane ySplit="4" topLeftCell="A107" activePane="bottomLeft" state="frozen"/>
      <selection pane="bottomLeft" activeCell="A113" sqref="A113:B113"/>
    </sheetView>
  </sheetViews>
  <sheetFormatPr defaultRowHeight="13.5"/>
  <cols>
    <col min="1" max="1" width="4" style="1" customWidth="1"/>
    <col min="2" max="2" width="14.375" customWidth="1"/>
    <col min="5" max="5" width="11.375" customWidth="1"/>
    <col min="7" max="7" width="18.75" customWidth="1"/>
    <col min="8" max="8" width="11.5" style="1" customWidth="1"/>
    <col min="9" max="9" width="4.5" style="1" customWidth="1"/>
    <col min="10" max="10" width="8.5" style="1" customWidth="1"/>
    <col min="11" max="11" width="11" style="1" customWidth="1"/>
    <col min="12" max="12" width="8.625" customWidth="1"/>
    <col min="13" max="13" width="8.625" style="54" customWidth="1"/>
    <col min="14" max="14" width="18.5" customWidth="1"/>
    <col min="15" max="15" width="24.5" style="49" customWidth="1"/>
  </cols>
  <sheetData>
    <row r="1" spans="1:15" ht="28.5">
      <c r="A1" s="84" t="s">
        <v>303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28.5">
      <c r="B2" s="2"/>
    </row>
    <row r="3" spans="1:15" ht="21" customHeight="1">
      <c r="A3" s="88" t="s">
        <v>15</v>
      </c>
      <c r="B3" s="89" t="s">
        <v>17</v>
      </c>
      <c r="C3" s="89" t="s">
        <v>304</v>
      </c>
      <c r="D3" s="89" t="s">
        <v>305</v>
      </c>
      <c r="E3" s="89" t="s">
        <v>306</v>
      </c>
      <c r="F3" s="89" t="s">
        <v>307</v>
      </c>
      <c r="G3" s="89" t="s">
        <v>308</v>
      </c>
      <c r="H3" s="85" t="s">
        <v>599</v>
      </c>
      <c r="I3" s="86"/>
      <c r="J3" s="86"/>
      <c r="K3" s="87"/>
      <c r="L3" s="90" t="s">
        <v>600</v>
      </c>
      <c r="M3" s="90" t="s">
        <v>573</v>
      </c>
      <c r="N3" s="90" t="s">
        <v>312</v>
      </c>
      <c r="O3" s="92" t="s">
        <v>313</v>
      </c>
    </row>
    <row r="4" spans="1:15" ht="48.95" customHeight="1">
      <c r="A4" s="88"/>
      <c r="B4" s="89"/>
      <c r="C4" s="89"/>
      <c r="D4" s="89"/>
      <c r="E4" s="89"/>
      <c r="F4" s="89"/>
      <c r="G4" s="89"/>
      <c r="H4" s="68" t="s">
        <v>8</v>
      </c>
      <c r="I4" s="68" t="s">
        <v>309</v>
      </c>
      <c r="J4" s="68" t="s">
        <v>310</v>
      </c>
      <c r="K4" s="68" t="s">
        <v>311</v>
      </c>
      <c r="L4" s="91"/>
      <c r="M4" s="91"/>
      <c r="N4" s="91"/>
      <c r="O4" s="93"/>
    </row>
    <row r="5" spans="1:15" ht="36.75" customHeight="1">
      <c r="A5" s="3">
        <v>1</v>
      </c>
      <c r="B5" s="4" t="s">
        <v>35</v>
      </c>
      <c r="C5" s="4" t="s">
        <v>36</v>
      </c>
      <c r="D5" s="4" t="s">
        <v>38</v>
      </c>
      <c r="E5" s="4" t="s">
        <v>314</v>
      </c>
      <c r="F5" s="4" t="s">
        <v>37</v>
      </c>
      <c r="G5" s="4" t="s">
        <v>39</v>
      </c>
      <c r="H5" s="4">
        <v>200</v>
      </c>
      <c r="I5" s="6"/>
      <c r="J5" s="6"/>
      <c r="K5" s="6">
        <v>200</v>
      </c>
      <c r="L5" s="4" t="s">
        <v>315</v>
      </c>
      <c r="M5" s="48" t="s">
        <v>574</v>
      </c>
      <c r="N5" s="4" t="s">
        <v>442</v>
      </c>
      <c r="O5" s="50" t="s">
        <v>565</v>
      </c>
    </row>
    <row r="6" spans="1:15" ht="39" customHeight="1">
      <c r="A6" s="3">
        <v>2</v>
      </c>
      <c r="B6" s="4" t="s">
        <v>41</v>
      </c>
      <c r="C6" s="4" t="s">
        <v>36</v>
      </c>
      <c r="D6" s="4" t="s">
        <v>38</v>
      </c>
      <c r="E6" s="4" t="s">
        <v>314</v>
      </c>
      <c r="F6" s="4" t="s">
        <v>37</v>
      </c>
      <c r="G6" s="4" t="s">
        <v>39</v>
      </c>
      <c r="H6" s="4">
        <v>160</v>
      </c>
      <c r="I6" s="6"/>
      <c r="J6" s="6">
        <v>160</v>
      </c>
      <c r="K6" s="6"/>
      <c r="L6" s="4" t="s">
        <v>315</v>
      </c>
      <c r="M6" s="48" t="s">
        <v>574</v>
      </c>
      <c r="N6" s="4" t="s">
        <v>442</v>
      </c>
      <c r="O6" s="50" t="s">
        <v>565</v>
      </c>
    </row>
    <row r="7" spans="1:15" ht="32.25" customHeight="1">
      <c r="A7" s="3">
        <v>3</v>
      </c>
      <c r="B7" s="4" t="s">
        <v>42</v>
      </c>
      <c r="C7" s="4" t="s">
        <v>36</v>
      </c>
      <c r="D7" s="4" t="s">
        <v>38</v>
      </c>
      <c r="E7" s="4" t="s">
        <v>318</v>
      </c>
      <c r="F7" s="4" t="s">
        <v>37</v>
      </c>
      <c r="G7" s="4" t="s">
        <v>39</v>
      </c>
      <c r="H7" s="4">
        <v>0.21559400000000001</v>
      </c>
      <c r="I7" s="6"/>
      <c r="J7" s="6"/>
      <c r="K7" s="7">
        <v>0.21559400000000001</v>
      </c>
      <c r="L7" s="4" t="s">
        <v>315</v>
      </c>
      <c r="M7" s="48" t="s">
        <v>574</v>
      </c>
      <c r="N7" s="4" t="s">
        <v>442</v>
      </c>
      <c r="O7" s="50" t="s">
        <v>565</v>
      </c>
    </row>
    <row r="8" spans="1:15" ht="22.5">
      <c r="A8" s="3">
        <v>4</v>
      </c>
      <c r="B8" s="4" t="s">
        <v>44</v>
      </c>
      <c r="C8" s="4" t="s">
        <v>36</v>
      </c>
      <c r="D8" s="4" t="s">
        <v>38</v>
      </c>
      <c r="E8" s="4" t="s">
        <v>318</v>
      </c>
      <c r="F8" s="4" t="s">
        <v>37</v>
      </c>
      <c r="G8" s="4" t="s">
        <v>39</v>
      </c>
      <c r="H8" s="4">
        <v>0.260301</v>
      </c>
      <c r="I8" s="6"/>
      <c r="J8" s="6"/>
      <c r="K8" s="7">
        <v>0.260301</v>
      </c>
      <c r="L8" s="4" t="s">
        <v>315</v>
      </c>
      <c r="M8" s="48" t="s">
        <v>574</v>
      </c>
      <c r="N8" s="4" t="s">
        <v>442</v>
      </c>
      <c r="O8" s="50" t="s">
        <v>565</v>
      </c>
    </row>
    <row r="9" spans="1:15" ht="53.25" customHeight="1">
      <c r="A9" s="3">
        <v>5</v>
      </c>
      <c r="B9" s="4" t="s">
        <v>47</v>
      </c>
      <c r="C9" s="4" t="s">
        <v>48</v>
      </c>
      <c r="D9" s="4" t="s">
        <v>38</v>
      </c>
      <c r="E9" s="4" t="s">
        <v>319</v>
      </c>
      <c r="F9" s="4" t="s">
        <v>37</v>
      </c>
      <c r="G9" s="5" t="s">
        <v>49</v>
      </c>
      <c r="H9" s="4">
        <v>107.09505299999999</v>
      </c>
      <c r="I9" s="6"/>
      <c r="J9" s="6">
        <v>99</v>
      </c>
      <c r="K9" s="6">
        <v>8.0950530000000001</v>
      </c>
      <c r="L9" s="4" t="s">
        <v>320</v>
      </c>
      <c r="M9" s="48" t="s">
        <v>574</v>
      </c>
      <c r="N9" s="4" t="s">
        <v>321</v>
      </c>
      <c r="O9" s="50" t="s">
        <v>565</v>
      </c>
    </row>
    <row r="10" spans="1:15" ht="54" customHeight="1">
      <c r="A10" s="3">
        <v>6</v>
      </c>
      <c r="B10" s="4" t="s">
        <v>51</v>
      </c>
      <c r="C10" s="4" t="s">
        <v>48</v>
      </c>
      <c r="D10" s="4" t="s">
        <v>38</v>
      </c>
      <c r="E10" s="4" t="s">
        <v>319</v>
      </c>
      <c r="F10" s="4" t="s">
        <v>37</v>
      </c>
      <c r="G10" s="5" t="s">
        <v>52</v>
      </c>
      <c r="H10" s="4">
        <v>70.9512</v>
      </c>
      <c r="I10" s="6"/>
      <c r="J10" s="6"/>
      <c r="K10" s="7">
        <v>70.9512</v>
      </c>
      <c r="L10" s="4" t="s">
        <v>320</v>
      </c>
      <c r="M10" s="48" t="s">
        <v>574</v>
      </c>
      <c r="N10" s="50" t="s">
        <v>322</v>
      </c>
      <c r="O10" s="50" t="s">
        <v>589</v>
      </c>
    </row>
    <row r="11" spans="1:15" ht="42.75" customHeight="1">
      <c r="A11" s="3">
        <v>7</v>
      </c>
      <c r="B11" s="4" t="s">
        <v>53</v>
      </c>
      <c r="C11" s="4" t="s">
        <v>48</v>
      </c>
      <c r="D11" s="4" t="s">
        <v>38</v>
      </c>
      <c r="E11" s="4" t="s">
        <v>323</v>
      </c>
      <c r="F11" s="4" t="s">
        <v>37</v>
      </c>
      <c r="G11" s="5" t="s">
        <v>54</v>
      </c>
      <c r="H11" s="4">
        <v>2.1790780000000001</v>
      </c>
      <c r="I11" s="6"/>
      <c r="J11" s="6"/>
      <c r="K11" s="7">
        <v>2.1790780000000001</v>
      </c>
      <c r="L11" s="4" t="s">
        <v>324</v>
      </c>
      <c r="M11" s="48" t="s">
        <v>574</v>
      </c>
      <c r="N11" s="50" t="s">
        <v>325</v>
      </c>
      <c r="O11" s="50" t="s">
        <v>443</v>
      </c>
    </row>
    <row r="12" spans="1:15" ht="51.75" customHeight="1">
      <c r="A12" s="3">
        <v>8</v>
      </c>
      <c r="B12" s="4" t="s">
        <v>65</v>
      </c>
      <c r="C12" s="4" t="s">
        <v>36</v>
      </c>
      <c r="D12" s="4" t="s">
        <v>38</v>
      </c>
      <c r="E12" s="4" t="s">
        <v>326</v>
      </c>
      <c r="F12" s="4" t="s">
        <v>66</v>
      </c>
      <c r="G12" s="5" t="s">
        <v>63</v>
      </c>
      <c r="H12" s="4">
        <v>0.15</v>
      </c>
      <c r="I12" s="4"/>
      <c r="J12" s="4"/>
      <c r="K12" s="4">
        <v>0.15</v>
      </c>
      <c r="L12" s="4" t="s">
        <v>315</v>
      </c>
      <c r="M12" s="48" t="s">
        <v>574</v>
      </c>
      <c r="N12" s="50" t="s">
        <v>442</v>
      </c>
      <c r="O12" s="50" t="s">
        <v>565</v>
      </c>
    </row>
    <row r="13" spans="1:15" ht="60" customHeight="1">
      <c r="A13" s="3">
        <v>9</v>
      </c>
      <c r="B13" s="4" t="s">
        <v>67</v>
      </c>
      <c r="C13" s="4" t="s">
        <v>444</v>
      </c>
      <c r="D13" s="4" t="s">
        <v>66</v>
      </c>
      <c r="E13" s="4" t="s">
        <v>327</v>
      </c>
      <c r="F13" s="4" t="s">
        <v>66</v>
      </c>
      <c r="G13" s="5" t="s">
        <v>69</v>
      </c>
      <c r="H13" s="4">
        <v>0.3</v>
      </c>
      <c r="I13" s="4"/>
      <c r="J13" s="4"/>
      <c r="K13" s="4">
        <v>0.3</v>
      </c>
      <c r="L13" s="48" t="s">
        <v>576</v>
      </c>
      <c r="M13" s="48" t="s">
        <v>574</v>
      </c>
      <c r="N13" s="50" t="s">
        <v>519</v>
      </c>
      <c r="O13" s="59" t="s">
        <v>329</v>
      </c>
    </row>
    <row r="14" spans="1:15" ht="44.25" customHeight="1">
      <c r="A14" s="3">
        <v>10</v>
      </c>
      <c r="B14" s="4" t="s">
        <v>71</v>
      </c>
      <c r="C14" s="4" t="s">
        <v>444</v>
      </c>
      <c r="D14" s="4" t="s">
        <v>66</v>
      </c>
      <c r="E14" s="4" t="s">
        <v>330</v>
      </c>
      <c r="F14" s="4" t="s">
        <v>66</v>
      </c>
      <c r="G14" s="5" t="s">
        <v>72</v>
      </c>
      <c r="H14" s="4">
        <v>0.1</v>
      </c>
      <c r="I14" s="4"/>
      <c r="J14" s="4"/>
      <c r="K14" s="4">
        <v>0.1</v>
      </c>
      <c r="L14" s="48" t="s">
        <v>577</v>
      </c>
      <c r="M14" s="48" t="s">
        <v>574</v>
      </c>
      <c r="N14" s="50" t="s">
        <v>332</v>
      </c>
      <c r="O14" s="59" t="s">
        <v>520</v>
      </c>
    </row>
    <row r="15" spans="1:15" ht="39.75" customHeight="1">
      <c r="A15" s="3">
        <v>11</v>
      </c>
      <c r="B15" s="4" t="s">
        <v>74</v>
      </c>
      <c r="C15" s="4" t="s">
        <v>48</v>
      </c>
      <c r="D15" s="4" t="s">
        <v>66</v>
      </c>
      <c r="E15" s="4" t="s">
        <v>333</v>
      </c>
      <c r="F15" s="4" t="s">
        <v>66</v>
      </c>
      <c r="G15" s="5" t="s">
        <v>75</v>
      </c>
      <c r="H15" s="4">
        <v>0.30555599999999999</v>
      </c>
      <c r="I15" s="4"/>
      <c r="J15" s="4"/>
      <c r="K15" s="4">
        <v>0.30555599999999999</v>
      </c>
      <c r="L15" s="4" t="s">
        <v>334</v>
      </c>
      <c r="M15" s="48" t="s">
        <v>574</v>
      </c>
      <c r="N15" s="50" t="s">
        <v>563</v>
      </c>
      <c r="O15" s="65" t="s">
        <v>564</v>
      </c>
    </row>
    <row r="16" spans="1:15" ht="39" customHeight="1">
      <c r="A16" s="3">
        <v>12</v>
      </c>
      <c r="B16" s="4" t="s">
        <v>77</v>
      </c>
      <c r="C16" s="4" t="s">
        <v>444</v>
      </c>
      <c r="D16" s="4" t="s">
        <v>78</v>
      </c>
      <c r="E16" s="4" t="s">
        <v>330</v>
      </c>
      <c r="F16" s="4" t="s">
        <v>78</v>
      </c>
      <c r="G16" s="5" t="s">
        <v>69</v>
      </c>
      <c r="H16" s="4">
        <v>0.2</v>
      </c>
      <c r="I16" s="4"/>
      <c r="J16" s="4"/>
      <c r="K16" s="4">
        <v>0.2</v>
      </c>
      <c r="L16" s="48" t="s">
        <v>576</v>
      </c>
      <c r="M16" s="48" t="s">
        <v>574</v>
      </c>
      <c r="N16" s="59" t="s">
        <v>518</v>
      </c>
      <c r="O16" s="59" t="s">
        <v>329</v>
      </c>
    </row>
    <row r="17" spans="1:15" ht="42" customHeight="1">
      <c r="A17" s="3">
        <v>13</v>
      </c>
      <c r="B17" s="4" t="s">
        <v>79</v>
      </c>
      <c r="C17" s="4" t="s">
        <v>444</v>
      </c>
      <c r="D17" s="4" t="s">
        <v>78</v>
      </c>
      <c r="E17" s="4" t="s">
        <v>327</v>
      </c>
      <c r="F17" s="4" t="s">
        <v>78</v>
      </c>
      <c r="G17" s="5" t="s">
        <v>69</v>
      </c>
      <c r="H17" s="4">
        <v>0.3</v>
      </c>
      <c r="I17" s="4"/>
      <c r="J17" s="4"/>
      <c r="K17" s="4">
        <v>0.3</v>
      </c>
      <c r="L17" s="48" t="s">
        <v>576</v>
      </c>
      <c r="M17" s="48" t="s">
        <v>574</v>
      </c>
      <c r="N17" s="59" t="s">
        <v>328</v>
      </c>
      <c r="O17" s="59" t="s">
        <v>329</v>
      </c>
    </row>
    <row r="18" spans="1:15" ht="50.25" customHeight="1">
      <c r="A18" s="3">
        <v>14</v>
      </c>
      <c r="B18" s="4" t="s">
        <v>80</v>
      </c>
      <c r="C18" s="4" t="s">
        <v>48</v>
      </c>
      <c r="D18" s="4" t="s">
        <v>78</v>
      </c>
      <c r="E18" s="4" t="s">
        <v>333</v>
      </c>
      <c r="F18" s="4" t="s">
        <v>78</v>
      </c>
      <c r="G18" s="5" t="s">
        <v>81</v>
      </c>
      <c r="H18" s="4">
        <v>0.36833300000000002</v>
      </c>
      <c r="I18" s="4"/>
      <c r="J18" s="4"/>
      <c r="K18" s="4">
        <v>0.36833300000000002</v>
      </c>
      <c r="L18" s="4" t="s">
        <v>335</v>
      </c>
      <c r="M18" s="48" t="s">
        <v>574</v>
      </c>
      <c r="N18" s="65" t="s">
        <v>590</v>
      </c>
      <c r="O18" s="65" t="s">
        <v>517</v>
      </c>
    </row>
    <row r="19" spans="1:15" ht="45">
      <c r="A19" s="3">
        <v>15</v>
      </c>
      <c r="B19" s="4" t="s">
        <v>82</v>
      </c>
      <c r="C19" s="4" t="s">
        <v>36</v>
      </c>
      <c r="D19" s="4" t="s">
        <v>38</v>
      </c>
      <c r="E19" s="4" t="s">
        <v>326</v>
      </c>
      <c r="F19" s="4" t="s">
        <v>78</v>
      </c>
      <c r="G19" s="5" t="s">
        <v>63</v>
      </c>
      <c r="H19" s="4">
        <v>0.3</v>
      </c>
      <c r="I19" s="4"/>
      <c r="J19" s="4"/>
      <c r="K19" s="4">
        <v>0.3</v>
      </c>
      <c r="L19" s="4" t="s">
        <v>315</v>
      </c>
      <c r="M19" s="48" t="s">
        <v>574</v>
      </c>
      <c r="N19" s="50" t="s">
        <v>316</v>
      </c>
      <c r="O19" s="50" t="s">
        <v>591</v>
      </c>
    </row>
    <row r="20" spans="1:15" ht="51" customHeight="1">
      <c r="A20" s="3">
        <v>16</v>
      </c>
      <c r="B20" s="4" t="s">
        <v>83</v>
      </c>
      <c r="C20" s="4" t="s">
        <v>57</v>
      </c>
      <c r="D20" s="4" t="s">
        <v>85</v>
      </c>
      <c r="E20" s="4" t="s">
        <v>319</v>
      </c>
      <c r="F20" s="4" t="s">
        <v>84</v>
      </c>
      <c r="G20" s="5" t="s">
        <v>86</v>
      </c>
      <c r="H20" s="4">
        <v>13.593499</v>
      </c>
      <c r="I20" s="4"/>
      <c r="J20" s="4"/>
      <c r="K20" s="4">
        <v>13.593499</v>
      </c>
      <c r="L20" s="4" t="s">
        <v>336</v>
      </c>
      <c r="M20" s="48" t="s">
        <v>574</v>
      </c>
      <c r="N20" s="50" t="s">
        <v>337</v>
      </c>
      <c r="O20" s="50" t="s">
        <v>511</v>
      </c>
    </row>
    <row r="21" spans="1:15" ht="48.75" customHeight="1">
      <c r="A21" s="3">
        <v>17</v>
      </c>
      <c r="B21" s="4" t="s">
        <v>87</v>
      </c>
      <c r="C21" s="4" t="s">
        <v>57</v>
      </c>
      <c r="D21" s="4" t="s">
        <v>88</v>
      </c>
      <c r="E21" s="4" t="s">
        <v>319</v>
      </c>
      <c r="F21" s="4" t="s">
        <v>84</v>
      </c>
      <c r="G21" s="5" t="s">
        <v>89</v>
      </c>
      <c r="H21" s="4">
        <v>16.815450999999999</v>
      </c>
      <c r="I21" s="4"/>
      <c r="J21" s="4"/>
      <c r="K21" s="4">
        <v>16.815450999999999</v>
      </c>
      <c r="L21" s="4" t="s">
        <v>338</v>
      </c>
      <c r="M21" s="48" t="s">
        <v>574</v>
      </c>
      <c r="N21" s="50" t="s">
        <v>339</v>
      </c>
      <c r="O21" s="50" t="s">
        <v>512</v>
      </c>
    </row>
    <row r="22" spans="1:15" ht="48" customHeight="1">
      <c r="A22" s="3">
        <v>18</v>
      </c>
      <c r="B22" s="4" t="s">
        <v>90</v>
      </c>
      <c r="C22" s="4" t="s">
        <v>444</v>
      </c>
      <c r="D22" s="4" t="s">
        <v>84</v>
      </c>
      <c r="E22" s="4" t="s">
        <v>330</v>
      </c>
      <c r="F22" s="4" t="s">
        <v>84</v>
      </c>
      <c r="G22" s="5" t="s">
        <v>69</v>
      </c>
      <c r="H22" s="4">
        <v>0.2</v>
      </c>
      <c r="I22" s="4"/>
      <c r="J22" s="4"/>
      <c r="K22" s="4">
        <v>0.2</v>
      </c>
      <c r="L22" s="48" t="s">
        <v>576</v>
      </c>
      <c r="M22" s="48" t="s">
        <v>574</v>
      </c>
      <c r="N22" s="50" t="s">
        <v>340</v>
      </c>
      <c r="O22" s="60" t="s">
        <v>329</v>
      </c>
    </row>
    <row r="23" spans="1:15" ht="45.75" customHeight="1">
      <c r="A23" s="3">
        <v>19</v>
      </c>
      <c r="B23" s="4" t="s">
        <v>91</v>
      </c>
      <c r="C23" s="4" t="s">
        <v>444</v>
      </c>
      <c r="D23" s="4" t="s">
        <v>84</v>
      </c>
      <c r="E23" s="4" t="s">
        <v>327</v>
      </c>
      <c r="F23" s="4" t="s">
        <v>84</v>
      </c>
      <c r="G23" s="5" t="s">
        <v>69</v>
      </c>
      <c r="H23" s="4">
        <v>0.3</v>
      </c>
      <c r="I23" s="4"/>
      <c r="J23" s="4"/>
      <c r="K23" s="4">
        <v>0.3</v>
      </c>
      <c r="L23" s="48" t="s">
        <v>576</v>
      </c>
      <c r="M23" s="48" t="s">
        <v>574</v>
      </c>
      <c r="N23" s="50" t="s">
        <v>341</v>
      </c>
      <c r="O23" s="60" t="s">
        <v>329</v>
      </c>
    </row>
    <row r="24" spans="1:15" ht="33.75">
      <c r="A24" s="3">
        <v>20</v>
      </c>
      <c r="B24" s="4" t="s">
        <v>92</v>
      </c>
      <c r="C24" s="4" t="s">
        <v>48</v>
      </c>
      <c r="D24" s="4" t="s">
        <v>84</v>
      </c>
      <c r="E24" s="4" t="s">
        <v>333</v>
      </c>
      <c r="F24" s="4" t="s">
        <v>84</v>
      </c>
      <c r="G24" s="5" t="s">
        <v>93</v>
      </c>
      <c r="H24" s="4">
        <v>0.39111099999999999</v>
      </c>
      <c r="I24" s="4"/>
      <c r="J24" s="4"/>
      <c r="K24" s="4">
        <v>0.39111099999999999</v>
      </c>
      <c r="L24" s="4" t="s">
        <v>342</v>
      </c>
      <c r="M24" s="48" t="s">
        <v>574</v>
      </c>
      <c r="N24" s="66" t="s">
        <v>513</v>
      </c>
      <c r="O24" s="66" t="s">
        <v>514</v>
      </c>
    </row>
    <row r="25" spans="1:15" ht="33.75">
      <c r="A25" s="3">
        <v>21</v>
      </c>
      <c r="B25" s="4" t="s">
        <v>94</v>
      </c>
      <c r="C25" s="4" t="s">
        <v>36</v>
      </c>
      <c r="D25" s="4" t="s">
        <v>84</v>
      </c>
      <c r="E25" s="4" t="s">
        <v>343</v>
      </c>
      <c r="F25" s="4" t="s">
        <v>84</v>
      </c>
      <c r="G25" s="5" t="s">
        <v>95</v>
      </c>
      <c r="H25" s="4">
        <v>1.6826000000000001</v>
      </c>
      <c r="I25" s="4"/>
      <c r="J25" s="4"/>
      <c r="K25" s="4">
        <v>1.6826000000000001</v>
      </c>
      <c r="L25" s="4" t="s">
        <v>344</v>
      </c>
      <c r="M25" s="48" t="s">
        <v>574</v>
      </c>
      <c r="N25" s="50" t="s">
        <v>345</v>
      </c>
      <c r="O25" s="50" t="s">
        <v>598</v>
      </c>
    </row>
    <row r="26" spans="1:15" ht="54.75" customHeight="1">
      <c r="A26" s="3">
        <v>22</v>
      </c>
      <c r="B26" s="4" t="s">
        <v>97</v>
      </c>
      <c r="C26" s="4" t="s">
        <v>36</v>
      </c>
      <c r="D26" s="4" t="s">
        <v>38</v>
      </c>
      <c r="E26" s="4" t="s">
        <v>326</v>
      </c>
      <c r="F26" s="4" t="s">
        <v>84</v>
      </c>
      <c r="G26" s="5" t="s">
        <v>63</v>
      </c>
      <c r="H26" s="4">
        <v>2.41845</v>
      </c>
      <c r="I26" s="4"/>
      <c r="J26" s="4"/>
      <c r="K26" s="4">
        <v>2.41845</v>
      </c>
      <c r="L26" s="4" t="s">
        <v>315</v>
      </c>
      <c r="M26" s="48" t="s">
        <v>574</v>
      </c>
      <c r="N26" s="50" t="s">
        <v>316</v>
      </c>
      <c r="O26" s="50" t="s">
        <v>317</v>
      </c>
    </row>
    <row r="27" spans="1:15" ht="60" customHeight="1">
      <c r="A27" s="3">
        <v>23</v>
      </c>
      <c r="B27" s="4" t="s">
        <v>105</v>
      </c>
      <c r="C27" s="4" t="s">
        <v>57</v>
      </c>
      <c r="D27" s="4" t="s">
        <v>106</v>
      </c>
      <c r="E27" s="4" t="s">
        <v>346</v>
      </c>
      <c r="F27" s="4" t="s">
        <v>101</v>
      </c>
      <c r="G27" s="5" t="s">
        <v>107</v>
      </c>
      <c r="H27" s="4">
        <v>78.490150999999997</v>
      </c>
      <c r="I27" s="4"/>
      <c r="J27" s="4"/>
      <c r="K27" s="4">
        <v>78.490150999999997</v>
      </c>
      <c r="L27" s="4" t="s">
        <v>347</v>
      </c>
      <c r="M27" s="48" t="s">
        <v>574</v>
      </c>
      <c r="N27" s="64" t="s">
        <v>473</v>
      </c>
      <c r="O27" s="64" t="s">
        <v>469</v>
      </c>
    </row>
    <row r="28" spans="1:15" ht="33.75">
      <c r="A28" s="3">
        <v>24</v>
      </c>
      <c r="B28" s="4" t="s">
        <v>100</v>
      </c>
      <c r="C28" s="4" t="s">
        <v>57</v>
      </c>
      <c r="D28" s="4" t="s">
        <v>102</v>
      </c>
      <c r="E28" s="4" t="s">
        <v>348</v>
      </c>
      <c r="F28" s="4" t="s">
        <v>101</v>
      </c>
      <c r="G28" s="4" t="s">
        <v>103</v>
      </c>
      <c r="H28" s="4">
        <v>95.711476000000005</v>
      </c>
      <c r="I28" s="4"/>
      <c r="J28" s="4">
        <v>70</v>
      </c>
      <c r="K28" s="4">
        <v>25.711476000000001</v>
      </c>
      <c r="L28" s="4" t="s">
        <v>349</v>
      </c>
      <c r="M28" s="48" t="s">
        <v>574</v>
      </c>
      <c r="N28" s="50" t="s">
        <v>474</v>
      </c>
      <c r="O28" s="50" t="s">
        <v>470</v>
      </c>
    </row>
    <row r="29" spans="1:15" ht="51" customHeight="1">
      <c r="A29" s="3">
        <v>25</v>
      </c>
      <c r="B29" s="4" t="s">
        <v>109</v>
      </c>
      <c r="C29" s="4" t="s">
        <v>57</v>
      </c>
      <c r="D29" s="4" t="s">
        <v>110</v>
      </c>
      <c r="E29" s="4" t="s">
        <v>350</v>
      </c>
      <c r="F29" s="4" t="s">
        <v>101</v>
      </c>
      <c r="G29" s="5" t="s">
        <v>111</v>
      </c>
      <c r="H29" s="4">
        <v>13.480373</v>
      </c>
      <c r="I29" s="4"/>
      <c r="J29" s="4"/>
      <c r="K29" s="4">
        <v>13.480373</v>
      </c>
      <c r="L29" s="4" t="s">
        <v>351</v>
      </c>
      <c r="M29" s="48" t="s">
        <v>574</v>
      </c>
      <c r="N29" s="50" t="s">
        <v>475</v>
      </c>
      <c r="O29" s="50" t="s">
        <v>471</v>
      </c>
    </row>
    <row r="30" spans="1:15" ht="46.5" customHeight="1">
      <c r="A30" s="3">
        <v>26</v>
      </c>
      <c r="B30" s="4" t="s">
        <v>112</v>
      </c>
      <c r="C30" s="4" t="s">
        <v>48</v>
      </c>
      <c r="D30" s="4" t="s">
        <v>101</v>
      </c>
      <c r="E30" s="4" t="s">
        <v>333</v>
      </c>
      <c r="F30" s="4" t="s">
        <v>101</v>
      </c>
      <c r="G30" s="5" t="s">
        <v>113</v>
      </c>
      <c r="H30" s="4">
        <v>7.7332999999999999E-2</v>
      </c>
      <c r="I30" s="4"/>
      <c r="J30" s="4"/>
      <c r="K30" s="4">
        <v>7.7332999999999999E-2</v>
      </c>
      <c r="L30" s="4" t="s">
        <v>331</v>
      </c>
      <c r="M30" s="48" t="s">
        <v>574</v>
      </c>
      <c r="N30" s="64" t="s">
        <v>476</v>
      </c>
      <c r="O30" s="50" t="s">
        <v>565</v>
      </c>
    </row>
    <row r="31" spans="1:15" ht="41.25" customHeight="1">
      <c r="A31" s="3">
        <v>27</v>
      </c>
      <c r="B31" s="4" t="s">
        <v>114</v>
      </c>
      <c r="C31" s="4" t="s">
        <v>48</v>
      </c>
      <c r="D31" s="4" t="s">
        <v>101</v>
      </c>
      <c r="E31" s="4" t="s">
        <v>333</v>
      </c>
      <c r="F31" s="4" t="s">
        <v>101</v>
      </c>
      <c r="G31" s="5" t="s">
        <v>115</v>
      </c>
      <c r="H31" s="4">
        <v>1.0555559999999999</v>
      </c>
      <c r="I31" s="4"/>
      <c r="J31" s="4"/>
      <c r="K31" s="4">
        <v>1.0555559999999999</v>
      </c>
      <c r="L31" s="4" t="s">
        <v>353</v>
      </c>
      <c r="M31" s="48" t="s">
        <v>574</v>
      </c>
      <c r="N31" s="66" t="s">
        <v>592</v>
      </c>
      <c r="O31" s="66" t="s">
        <v>575</v>
      </c>
    </row>
    <row r="32" spans="1:15" ht="50.25" customHeight="1">
      <c r="A32" s="3">
        <v>28</v>
      </c>
      <c r="B32" s="4" t="s">
        <v>116</v>
      </c>
      <c r="C32" s="4" t="s">
        <v>444</v>
      </c>
      <c r="D32" s="4" t="s">
        <v>101</v>
      </c>
      <c r="E32" s="4" t="s">
        <v>330</v>
      </c>
      <c r="F32" s="4" t="s">
        <v>101</v>
      </c>
      <c r="G32" s="5" t="s">
        <v>69</v>
      </c>
      <c r="H32" s="4">
        <v>0.2</v>
      </c>
      <c r="I32" s="4"/>
      <c r="J32" s="4"/>
      <c r="K32" s="4">
        <v>0.2</v>
      </c>
      <c r="L32" s="48" t="s">
        <v>576</v>
      </c>
      <c r="M32" s="48" t="s">
        <v>574</v>
      </c>
      <c r="N32" s="60" t="s">
        <v>472</v>
      </c>
      <c r="O32" s="60" t="s">
        <v>329</v>
      </c>
    </row>
    <row r="33" spans="1:15" ht="39" customHeight="1">
      <c r="A33" s="3">
        <v>29</v>
      </c>
      <c r="B33" s="4" t="s">
        <v>117</v>
      </c>
      <c r="C33" s="4" t="s">
        <v>444</v>
      </c>
      <c r="D33" s="4" t="s">
        <v>101</v>
      </c>
      <c r="E33" s="4" t="s">
        <v>327</v>
      </c>
      <c r="F33" s="4" t="s">
        <v>101</v>
      </c>
      <c r="G33" s="5" t="s">
        <v>69</v>
      </c>
      <c r="H33" s="4">
        <v>0.3</v>
      </c>
      <c r="I33" s="4"/>
      <c r="J33" s="4"/>
      <c r="K33" s="4">
        <v>0.3</v>
      </c>
      <c r="L33" s="48" t="s">
        <v>576</v>
      </c>
      <c r="M33" s="48" t="s">
        <v>574</v>
      </c>
      <c r="N33" s="60" t="s">
        <v>328</v>
      </c>
      <c r="O33" s="60" t="s">
        <v>329</v>
      </c>
    </row>
    <row r="34" spans="1:15" ht="41.25" customHeight="1">
      <c r="A34" s="3">
        <v>30</v>
      </c>
      <c r="B34" s="4" t="s">
        <v>118</v>
      </c>
      <c r="C34" s="4" t="s">
        <v>36</v>
      </c>
      <c r="D34" s="4" t="s">
        <v>101</v>
      </c>
      <c r="E34" s="4" t="s">
        <v>343</v>
      </c>
      <c r="F34" s="4" t="s">
        <v>101</v>
      </c>
      <c r="G34" s="5" t="s">
        <v>95</v>
      </c>
      <c r="H34" s="4">
        <v>6.008</v>
      </c>
      <c r="I34" s="4"/>
      <c r="J34" s="4"/>
      <c r="K34" s="4">
        <v>6.008</v>
      </c>
      <c r="L34" s="4" t="s">
        <v>354</v>
      </c>
      <c r="M34" s="48" t="s">
        <v>574</v>
      </c>
      <c r="N34" s="63" t="s">
        <v>572</v>
      </c>
      <c r="O34" s="50" t="s">
        <v>598</v>
      </c>
    </row>
    <row r="35" spans="1:15" ht="48" customHeight="1">
      <c r="A35" s="3">
        <v>31</v>
      </c>
      <c r="B35" s="4" t="s">
        <v>119</v>
      </c>
      <c r="C35" s="4" t="s">
        <v>57</v>
      </c>
      <c r="D35" s="4" t="s">
        <v>121</v>
      </c>
      <c r="E35" s="4" t="s">
        <v>355</v>
      </c>
      <c r="F35" s="4" t="s">
        <v>120</v>
      </c>
      <c r="G35" s="5" t="s">
        <v>122</v>
      </c>
      <c r="H35" s="4">
        <v>20.457156000000001</v>
      </c>
      <c r="I35" s="4"/>
      <c r="J35" s="4"/>
      <c r="K35" s="4">
        <v>20.457156000000001</v>
      </c>
      <c r="L35" s="4" t="s">
        <v>356</v>
      </c>
      <c r="M35" s="48" t="s">
        <v>574</v>
      </c>
      <c r="N35" s="50" t="s">
        <v>548</v>
      </c>
      <c r="O35" s="58" t="s">
        <v>549</v>
      </c>
    </row>
    <row r="36" spans="1:15" ht="36" customHeight="1">
      <c r="A36" s="3">
        <v>32</v>
      </c>
      <c r="B36" s="4" t="s">
        <v>123</v>
      </c>
      <c r="C36" s="4" t="s">
        <v>57</v>
      </c>
      <c r="D36" s="4" t="s">
        <v>124</v>
      </c>
      <c r="E36" s="4" t="s">
        <v>355</v>
      </c>
      <c r="F36" s="4" t="s">
        <v>120</v>
      </c>
      <c r="G36" s="5" t="s">
        <v>125</v>
      </c>
      <c r="H36" s="4">
        <v>22.850166999999999</v>
      </c>
      <c r="I36" s="4"/>
      <c r="J36" s="4"/>
      <c r="K36" s="4">
        <v>22.850166999999999</v>
      </c>
      <c r="L36" s="4" t="s">
        <v>358</v>
      </c>
      <c r="M36" s="48" t="s">
        <v>574</v>
      </c>
      <c r="N36" s="50" t="s">
        <v>593</v>
      </c>
      <c r="O36" s="58" t="s">
        <v>549</v>
      </c>
    </row>
    <row r="37" spans="1:15" ht="45">
      <c r="A37" s="3">
        <v>33</v>
      </c>
      <c r="B37" s="4" t="s">
        <v>127</v>
      </c>
      <c r="C37" s="4" t="s">
        <v>57</v>
      </c>
      <c r="D37" s="4" t="s">
        <v>128</v>
      </c>
      <c r="E37" s="4" t="s">
        <v>355</v>
      </c>
      <c r="F37" s="4" t="s">
        <v>120</v>
      </c>
      <c r="G37" s="5" t="s">
        <v>129</v>
      </c>
      <c r="H37" s="4">
        <v>19.953453</v>
      </c>
      <c r="I37" s="4"/>
      <c r="J37" s="4">
        <v>19.953453</v>
      </c>
      <c r="K37" s="4"/>
      <c r="L37" s="4" t="s">
        <v>359</v>
      </c>
      <c r="M37" s="48" t="s">
        <v>574</v>
      </c>
      <c r="N37" s="50" t="s">
        <v>550</v>
      </c>
      <c r="O37" s="58" t="s">
        <v>551</v>
      </c>
    </row>
    <row r="38" spans="1:15" ht="45.75" customHeight="1">
      <c r="A38" s="3">
        <v>34</v>
      </c>
      <c r="B38" s="4" t="s">
        <v>130</v>
      </c>
      <c r="C38" s="4" t="s">
        <v>444</v>
      </c>
      <c r="D38" s="4" t="s">
        <v>120</v>
      </c>
      <c r="E38" s="4" t="s">
        <v>330</v>
      </c>
      <c r="F38" s="4" t="s">
        <v>120</v>
      </c>
      <c r="G38" s="5" t="s">
        <v>131</v>
      </c>
      <c r="H38" s="4">
        <v>5</v>
      </c>
      <c r="I38" s="4"/>
      <c r="J38" s="4"/>
      <c r="K38" s="4">
        <v>5</v>
      </c>
      <c r="L38" s="48" t="s">
        <v>578</v>
      </c>
      <c r="M38" s="48" t="s">
        <v>574</v>
      </c>
      <c r="N38" s="50" t="s">
        <v>523</v>
      </c>
      <c r="O38" s="60" t="s">
        <v>521</v>
      </c>
    </row>
    <row r="39" spans="1:15" ht="42" customHeight="1">
      <c r="A39" s="94">
        <v>35</v>
      </c>
      <c r="B39" s="4" t="s">
        <v>362</v>
      </c>
      <c r="C39" s="4" t="s">
        <v>444</v>
      </c>
      <c r="D39" s="4" t="s">
        <v>120</v>
      </c>
      <c r="E39" s="4" t="s">
        <v>327</v>
      </c>
      <c r="F39" s="4" t="s">
        <v>120</v>
      </c>
      <c r="G39" s="5" t="s">
        <v>363</v>
      </c>
      <c r="H39" s="4">
        <v>7.8</v>
      </c>
      <c r="I39" s="4"/>
      <c r="J39" s="4"/>
      <c r="K39" s="4">
        <v>7.8</v>
      </c>
      <c r="L39" s="48" t="s">
        <v>579</v>
      </c>
      <c r="M39" s="48" t="s">
        <v>574</v>
      </c>
      <c r="N39" s="50" t="s">
        <v>522</v>
      </c>
      <c r="O39" s="60" t="s">
        <v>524</v>
      </c>
    </row>
    <row r="40" spans="1:15" ht="41.25" customHeight="1">
      <c r="A40" s="95"/>
      <c r="B40" s="4" t="s">
        <v>364</v>
      </c>
      <c r="C40" s="4" t="s">
        <v>444</v>
      </c>
      <c r="D40" s="4" t="s">
        <v>120</v>
      </c>
      <c r="E40" s="4" t="s">
        <v>365</v>
      </c>
      <c r="F40" s="4" t="s">
        <v>120</v>
      </c>
      <c r="G40" s="5" t="s">
        <v>366</v>
      </c>
      <c r="H40" s="4">
        <v>0.2</v>
      </c>
      <c r="I40" s="4"/>
      <c r="J40" s="4"/>
      <c r="K40" s="4">
        <v>0.2</v>
      </c>
      <c r="L40" s="48" t="s">
        <v>577</v>
      </c>
      <c r="M40" s="48" t="s">
        <v>574</v>
      </c>
      <c r="N40" s="50" t="s">
        <v>367</v>
      </c>
      <c r="O40" s="50" t="s">
        <v>525</v>
      </c>
    </row>
    <row r="41" spans="1:15" ht="31.5" customHeight="1">
      <c r="A41" s="3">
        <v>36</v>
      </c>
      <c r="B41" s="4" t="s">
        <v>132</v>
      </c>
      <c r="C41" s="4" t="s">
        <v>48</v>
      </c>
      <c r="D41" s="4" t="s">
        <v>120</v>
      </c>
      <c r="E41" s="4" t="s">
        <v>333</v>
      </c>
      <c r="F41" s="4" t="s">
        <v>120</v>
      </c>
      <c r="G41" s="5" t="s">
        <v>133</v>
      </c>
      <c r="H41" s="4">
        <v>1.8155760000000001</v>
      </c>
      <c r="I41" s="4"/>
      <c r="J41" s="4"/>
      <c r="K41" s="4">
        <v>1.8155760000000001</v>
      </c>
      <c r="L41" s="4" t="s">
        <v>368</v>
      </c>
      <c r="N41" s="50" t="s">
        <v>567</v>
      </c>
      <c r="O41" s="50" t="s">
        <v>565</v>
      </c>
    </row>
    <row r="42" spans="1:15" ht="52.5" customHeight="1">
      <c r="A42" s="55">
        <v>37</v>
      </c>
      <c r="B42" s="4" t="s">
        <v>134</v>
      </c>
      <c r="C42" s="4" t="s">
        <v>48</v>
      </c>
      <c r="D42" s="4" t="s">
        <v>120</v>
      </c>
      <c r="E42" s="4" t="s">
        <v>333</v>
      </c>
      <c r="F42" s="4" t="s">
        <v>120</v>
      </c>
      <c r="G42" s="5" t="s">
        <v>135</v>
      </c>
      <c r="H42" s="4">
        <v>6.0350000000000001</v>
      </c>
      <c r="I42" s="4"/>
      <c r="J42" s="4"/>
      <c r="K42" s="4">
        <v>6.0350000000000001</v>
      </c>
      <c r="L42" s="4" t="s">
        <v>369</v>
      </c>
      <c r="N42" s="65" t="s">
        <v>566</v>
      </c>
      <c r="O42" s="50" t="s">
        <v>565</v>
      </c>
    </row>
    <row r="43" spans="1:15" ht="45">
      <c r="A43" s="55">
        <v>38</v>
      </c>
      <c r="B43" s="4" t="s">
        <v>136</v>
      </c>
      <c r="C43" s="4" t="s">
        <v>36</v>
      </c>
      <c r="D43" s="4" t="s">
        <v>120</v>
      </c>
      <c r="E43" s="4" t="s">
        <v>343</v>
      </c>
      <c r="F43" s="4" t="s">
        <v>120</v>
      </c>
      <c r="G43" s="5" t="s">
        <v>137</v>
      </c>
      <c r="H43" s="4">
        <v>12.1</v>
      </c>
      <c r="I43" s="4"/>
      <c r="J43" s="4"/>
      <c r="K43" s="4">
        <v>12.1</v>
      </c>
      <c r="L43" s="4" t="s">
        <v>370</v>
      </c>
      <c r="N43" s="50" t="s">
        <v>345</v>
      </c>
      <c r="O43" s="50" t="s">
        <v>565</v>
      </c>
    </row>
    <row r="44" spans="1:15" ht="45">
      <c r="A44" s="55">
        <v>39</v>
      </c>
      <c r="B44" s="4" t="s">
        <v>139</v>
      </c>
      <c r="C44" s="4" t="s">
        <v>36</v>
      </c>
      <c r="D44" s="4" t="s">
        <v>38</v>
      </c>
      <c r="E44" s="4" t="s">
        <v>371</v>
      </c>
      <c r="F44" s="4" t="s">
        <v>120</v>
      </c>
      <c r="G44" s="5" t="s">
        <v>63</v>
      </c>
      <c r="H44" s="4">
        <v>64.994894000000002</v>
      </c>
      <c r="I44" s="4"/>
      <c r="J44" s="4">
        <v>4.6546999999999998E-2</v>
      </c>
      <c r="K44" s="4">
        <v>64.948346999999998</v>
      </c>
      <c r="L44" s="4" t="s">
        <v>315</v>
      </c>
      <c r="N44" s="50" t="s">
        <v>316</v>
      </c>
      <c r="O44" s="50" t="s">
        <v>565</v>
      </c>
    </row>
    <row r="45" spans="1:15" ht="33.75">
      <c r="A45" s="55">
        <v>40</v>
      </c>
      <c r="B45" s="4" t="s">
        <v>140</v>
      </c>
      <c r="C45" s="4" t="s">
        <v>36</v>
      </c>
      <c r="D45" s="4" t="s">
        <v>38</v>
      </c>
      <c r="E45" s="4" t="s">
        <v>326</v>
      </c>
      <c r="F45" s="4" t="s">
        <v>120</v>
      </c>
      <c r="G45" s="5" t="s">
        <v>141</v>
      </c>
      <c r="H45" s="4">
        <v>30</v>
      </c>
      <c r="I45" s="4"/>
      <c r="J45" s="4"/>
      <c r="K45" s="4">
        <v>30</v>
      </c>
      <c r="L45" s="4" t="s">
        <v>315</v>
      </c>
      <c r="N45" s="50" t="s">
        <v>372</v>
      </c>
      <c r="O45" s="50" t="s">
        <v>565</v>
      </c>
    </row>
    <row r="46" spans="1:15" ht="48.75" customHeight="1">
      <c r="A46" s="55">
        <v>41</v>
      </c>
      <c r="B46" s="4" t="s">
        <v>142</v>
      </c>
      <c r="C46" s="4" t="s">
        <v>57</v>
      </c>
      <c r="D46" s="4" t="s">
        <v>143</v>
      </c>
      <c r="E46" s="4" t="s">
        <v>355</v>
      </c>
      <c r="F46" s="4" t="s">
        <v>120</v>
      </c>
      <c r="G46" s="5" t="s">
        <v>144</v>
      </c>
      <c r="H46" s="4">
        <v>96.742968000000005</v>
      </c>
      <c r="I46" s="4"/>
      <c r="J46" s="4">
        <v>70</v>
      </c>
      <c r="K46" s="4">
        <v>26.742968000000001</v>
      </c>
      <c r="L46" s="4" t="s">
        <v>373</v>
      </c>
      <c r="M46" s="48" t="s">
        <v>574</v>
      </c>
      <c r="N46" s="50" t="s">
        <v>594</v>
      </c>
      <c r="O46" s="50" t="s">
        <v>549</v>
      </c>
    </row>
    <row r="47" spans="1:15" ht="48.75" customHeight="1">
      <c r="A47" s="55">
        <v>42</v>
      </c>
      <c r="B47" s="4" t="s">
        <v>145</v>
      </c>
      <c r="C47" s="4" t="s">
        <v>57</v>
      </c>
      <c r="D47" s="4" t="s">
        <v>146</v>
      </c>
      <c r="E47" s="4" t="s">
        <v>355</v>
      </c>
      <c r="F47" s="4" t="s">
        <v>120</v>
      </c>
      <c r="G47" s="5" t="s">
        <v>147</v>
      </c>
      <c r="H47" s="4">
        <v>103.21136199999999</v>
      </c>
      <c r="I47" s="4"/>
      <c r="J47" s="4">
        <v>70</v>
      </c>
      <c r="K47" s="4">
        <v>33.211362000000001</v>
      </c>
      <c r="L47" s="4" t="s">
        <v>374</v>
      </c>
      <c r="M47" s="48" t="s">
        <v>574</v>
      </c>
      <c r="N47" s="50" t="s">
        <v>357</v>
      </c>
      <c r="O47" s="50" t="s">
        <v>538</v>
      </c>
    </row>
    <row r="48" spans="1:15" ht="45">
      <c r="A48" s="55">
        <v>43</v>
      </c>
      <c r="B48" s="50" t="s">
        <v>163</v>
      </c>
      <c r="C48" s="50" t="s">
        <v>57</v>
      </c>
      <c r="D48" s="50" t="s">
        <v>164</v>
      </c>
      <c r="E48" s="50" t="s">
        <v>355</v>
      </c>
      <c r="F48" s="50" t="s">
        <v>151</v>
      </c>
      <c r="G48" s="52" t="s">
        <v>165</v>
      </c>
      <c r="H48" s="50">
        <v>76.876452999999998</v>
      </c>
      <c r="I48" s="50"/>
      <c r="J48" s="50">
        <v>50</v>
      </c>
      <c r="K48" s="50">
        <v>26.876453000000001</v>
      </c>
      <c r="L48" s="50" t="s">
        <v>375</v>
      </c>
      <c r="M48" s="48" t="s">
        <v>574</v>
      </c>
      <c r="N48" s="50" t="s">
        <v>477</v>
      </c>
      <c r="O48" s="50" t="s">
        <v>478</v>
      </c>
    </row>
    <row r="49" spans="1:15" ht="45">
      <c r="A49" s="55">
        <v>44</v>
      </c>
      <c r="B49" s="50" t="s">
        <v>166</v>
      </c>
      <c r="C49" s="50" t="s">
        <v>57</v>
      </c>
      <c r="D49" s="50" t="s">
        <v>167</v>
      </c>
      <c r="E49" s="50" t="s">
        <v>355</v>
      </c>
      <c r="F49" s="50" t="s">
        <v>151</v>
      </c>
      <c r="G49" s="52" t="s">
        <v>168</v>
      </c>
      <c r="H49" s="50">
        <v>17.989287999999998</v>
      </c>
      <c r="I49" s="50"/>
      <c r="J49" s="50"/>
      <c r="K49" s="50">
        <v>17.989287999999998</v>
      </c>
      <c r="L49" s="50" t="s">
        <v>479</v>
      </c>
      <c r="M49" s="48" t="s">
        <v>574</v>
      </c>
      <c r="N49" s="50" t="s">
        <v>480</v>
      </c>
      <c r="O49" s="50" t="s">
        <v>481</v>
      </c>
    </row>
    <row r="50" spans="1:15" ht="33.75">
      <c r="A50" s="55">
        <v>45</v>
      </c>
      <c r="B50" s="50" t="s">
        <v>169</v>
      </c>
      <c r="C50" s="50" t="s">
        <v>170</v>
      </c>
      <c r="D50" s="50" t="s">
        <v>151</v>
      </c>
      <c r="E50" s="50" t="s">
        <v>327</v>
      </c>
      <c r="F50" s="50" t="s">
        <v>151</v>
      </c>
      <c r="G50" s="50" t="s">
        <v>171</v>
      </c>
      <c r="H50" s="50">
        <v>17</v>
      </c>
      <c r="I50" s="50"/>
      <c r="J50" s="50"/>
      <c r="K50" s="50">
        <v>17</v>
      </c>
      <c r="L50" s="50" t="s">
        <v>377</v>
      </c>
      <c r="M50" s="48" t="s">
        <v>574</v>
      </c>
      <c r="N50" s="50" t="s">
        <v>482</v>
      </c>
      <c r="O50" s="50" t="s">
        <v>483</v>
      </c>
    </row>
    <row r="51" spans="1:15" ht="33.75">
      <c r="A51" s="55">
        <v>46</v>
      </c>
      <c r="B51" s="50" t="s">
        <v>172</v>
      </c>
      <c r="C51" s="50" t="s">
        <v>170</v>
      </c>
      <c r="D51" s="50" t="s">
        <v>151</v>
      </c>
      <c r="E51" s="50" t="s">
        <v>327</v>
      </c>
      <c r="F51" s="50" t="s">
        <v>151</v>
      </c>
      <c r="G51" s="50" t="s">
        <v>173</v>
      </c>
      <c r="H51" s="50">
        <v>6.5</v>
      </c>
      <c r="I51" s="50"/>
      <c r="J51" s="50"/>
      <c r="K51" s="50">
        <v>6.5</v>
      </c>
      <c r="L51" s="50" t="s">
        <v>335</v>
      </c>
      <c r="M51" s="48" t="s">
        <v>574</v>
      </c>
      <c r="N51" s="50" t="s">
        <v>484</v>
      </c>
      <c r="O51" s="50" t="s">
        <v>485</v>
      </c>
    </row>
    <row r="52" spans="1:15" ht="33.75">
      <c r="A52" s="55">
        <v>47</v>
      </c>
      <c r="B52" s="50" t="s">
        <v>174</v>
      </c>
      <c r="C52" s="50" t="s">
        <v>170</v>
      </c>
      <c r="D52" s="50" t="s">
        <v>151</v>
      </c>
      <c r="E52" s="50" t="s">
        <v>327</v>
      </c>
      <c r="F52" s="50" t="s">
        <v>151</v>
      </c>
      <c r="G52" s="50" t="s">
        <v>175</v>
      </c>
      <c r="H52" s="50">
        <v>7</v>
      </c>
      <c r="I52" s="50"/>
      <c r="J52" s="50"/>
      <c r="K52" s="50">
        <v>7</v>
      </c>
      <c r="L52" s="50" t="s">
        <v>342</v>
      </c>
      <c r="M52" s="48" t="s">
        <v>574</v>
      </c>
      <c r="N52" s="50" t="s">
        <v>486</v>
      </c>
      <c r="O52" s="50" t="s">
        <v>487</v>
      </c>
    </row>
    <row r="53" spans="1:15" ht="33.75">
      <c r="A53" s="55">
        <v>48</v>
      </c>
      <c r="B53" s="50" t="s">
        <v>176</v>
      </c>
      <c r="C53" s="50" t="s">
        <v>170</v>
      </c>
      <c r="D53" s="50" t="s">
        <v>151</v>
      </c>
      <c r="E53" s="50" t="s">
        <v>327</v>
      </c>
      <c r="F53" s="50" t="s">
        <v>151</v>
      </c>
      <c r="G53" s="50" t="s">
        <v>177</v>
      </c>
      <c r="H53" s="50">
        <v>5.5</v>
      </c>
      <c r="I53" s="50"/>
      <c r="J53" s="50"/>
      <c r="K53" s="50">
        <v>5.5</v>
      </c>
      <c r="L53" s="50" t="s">
        <v>334</v>
      </c>
      <c r="M53" s="48" t="s">
        <v>574</v>
      </c>
      <c r="N53" s="50" t="s">
        <v>488</v>
      </c>
      <c r="O53" s="50" t="s">
        <v>489</v>
      </c>
    </row>
    <row r="54" spans="1:15" ht="33.75">
      <c r="A54" s="55">
        <v>49</v>
      </c>
      <c r="B54" s="50" t="s">
        <v>178</v>
      </c>
      <c r="C54" s="50" t="s">
        <v>170</v>
      </c>
      <c r="D54" s="50" t="s">
        <v>151</v>
      </c>
      <c r="E54" s="50" t="s">
        <v>327</v>
      </c>
      <c r="F54" s="50" t="s">
        <v>151</v>
      </c>
      <c r="G54" s="50" t="s">
        <v>179</v>
      </c>
      <c r="H54" s="50">
        <v>5</v>
      </c>
      <c r="I54" s="50"/>
      <c r="J54" s="50"/>
      <c r="K54" s="50">
        <v>5</v>
      </c>
      <c r="L54" s="50" t="s">
        <v>378</v>
      </c>
      <c r="M54" s="48" t="s">
        <v>574</v>
      </c>
      <c r="N54" s="50" t="s">
        <v>490</v>
      </c>
      <c r="O54" s="50" t="s">
        <v>491</v>
      </c>
    </row>
    <row r="55" spans="1:15" ht="33.75">
      <c r="A55" s="55">
        <v>50</v>
      </c>
      <c r="B55" s="50" t="s">
        <v>180</v>
      </c>
      <c r="C55" s="50" t="s">
        <v>170</v>
      </c>
      <c r="D55" s="50" t="s">
        <v>181</v>
      </c>
      <c r="E55" s="50" t="s">
        <v>327</v>
      </c>
      <c r="F55" s="50" t="s">
        <v>151</v>
      </c>
      <c r="G55" s="50" t="s">
        <v>182</v>
      </c>
      <c r="H55" s="50">
        <v>5</v>
      </c>
      <c r="I55" s="50"/>
      <c r="J55" s="50"/>
      <c r="K55" s="50">
        <v>5</v>
      </c>
      <c r="L55" s="50" t="s">
        <v>378</v>
      </c>
      <c r="M55" s="48" t="s">
        <v>574</v>
      </c>
      <c r="N55" s="50" t="s">
        <v>492</v>
      </c>
      <c r="O55" s="50" t="s">
        <v>491</v>
      </c>
    </row>
    <row r="56" spans="1:15" ht="33.75">
      <c r="A56" s="55">
        <v>51</v>
      </c>
      <c r="B56" s="50" t="s">
        <v>183</v>
      </c>
      <c r="C56" s="50" t="s">
        <v>360</v>
      </c>
      <c r="D56" s="50" t="s">
        <v>151</v>
      </c>
      <c r="E56" s="50" t="s">
        <v>330</v>
      </c>
      <c r="F56" s="50" t="s">
        <v>151</v>
      </c>
      <c r="G56" s="50" t="s">
        <v>184</v>
      </c>
      <c r="H56" s="50">
        <v>5.9</v>
      </c>
      <c r="I56" s="50"/>
      <c r="J56" s="50"/>
      <c r="K56" s="50">
        <v>5.9</v>
      </c>
      <c r="L56" s="50" t="s">
        <v>379</v>
      </c>
      <c r="M56" s="48" t="s">
        <v>574</v>
      </c>
      <c r="N56" s="60" t="s">
        <v>493</v>
      </c>
      <c r="O56" s="60" t="s">
        <v>494</v>
      </c>
    </row>
    <row r="57" spans="1:15" ht="33.75">
      <c r="A57" s="55">
        <v>52</v>
      </c>
      <c r="B57" s="50" t="s">
        <v>185</v>
      </c>
      <c r="C57" s="50" t="s">
        <v>360</v>
      </c>
      <c r="D57" s="50" t="s">
        <v>151</v>
      </c>
      <c r="E57" s="50" t="s">
        <v>327</v>
      </c>
      <c r="F57" s="50" t="s">
        <v>151</v>
      </c>
      <c r="G57" s="50" t="s">
        <v>186</v>
      </c>
      <c r="H57" s="50">
        <v>8.6999999999999993</v>
      </c>
      <c r="I57" s="50"/>
      <c r="J57" s="50"/>
      <c r="K57" s="50">
        <v>8.6999999999999993</v>
      </c>
      <c r="L57" s="50" t="s">
        <v>380</v>
      </c>
      <c r="M57" s="48" t="s">
        <v>574</v>
      </c>
      <c r="N57" s="60" t="s">
        <v>495</v>
      </c>
      <c r="O57" s="60" t="s">
        <v>496</v>
      </c>
    </row>
    <row r="58" spans="1:15" ht="33.75">
      <c r="A58" s="55">
        <v>53</v>
      </c>
      <c r="B58" s="50" t="s">
        <v>187</v>
      </c>
      <c r="C58" s="50" t="s">
        <v>48</v>
      </c>
      <c r="D58" s="50" t="s">
        <v>151</v>
      </c>
      <c r="E58" s="50" t="s">
        <v>333</v>
      </c>
      <c r="F58" s="50" t="s">
        <v>151</v>
      </c>
      <c r="G58" s="50" t="s">
        <v>188</v>
      </c>
      <c r="H58" s="50">
        <v>2.7687569999999999</v>
      </c>
      <c r="I58" s="50"/>
      <c r="J58" s="50"/>
      <c r="K58" s="50">
        <v>2.7687569999999999</v>
      </c>
      <c r="L58" s="50" t="s">
        <v>361</v>
      </c>
      <c r="M58" s="48" t="s">
        <v>574</v>
      </c>
      <c r="N58" s="50" t="s">
        <v>497</v>
      </c>
      <c r="O58" s="50" t="s">
        <v>498</v>
      </c>
    </row>
    <row r="59" spans="1:15" ht="45">
      <c r="A59" s="55">
        <v>54</v>
      </c>
      <c r="B59" s="50" t="s">
        <v>189</v>
      </c>
      <c r="C59" s="50" t="s">
        <v>48</v>
      </c>
      <c r="D59" s="50" t="s">
        <v>151</v>
      </c>
      <c r="E59" s="50" t="s">
        <v>333</v>
      </c>
      <c r="F59" s="50" t="s">
        <v>151</v>
      </c>
      <c r="G59" s="52" t="s">
        <v>190</v>
      </c>
      <c r="H59" s="50">
        <v>4.9850000000000003</v>
      </c>
      <c r="I59" s="50"/>
      <c r="J59" s="50"/>
      <c r="K59" s="50">
        <v>4.9850000000000003</v>
      </c>
      <c r="L59" s="50" t="s">
        <v>381</v>
      </c>
      <c r="M59" s="48" t="s">
        <v>574</v>
      </c>
      <c r="N59" s="66" t="s">
        <v>499</v>
      </c>
      <c r="O59" s="66" t="s">
        <v>500</v>
      </c>
    </row>
    <row r="60" spans="1:15" ht="56.25">
      <c r="A60" s="55">
        <v>55</v>
      </c>
      <c r="B60" s="50" t="s">
        <v>191</v>
      </c>
      <c r="C60" s="50" t="s">
        <v>36</v>
      </c>
      <c r="D60" s="50" t="s">
        <v>151</v>
      </c>
      <c r="E60" s="50" t="s">
        <v>343</v>
      </c>
      <c r="F60" s="50" t="s">
        <v>151</v>
      </c>
      <c r="G60" s="52" t="s">
        <v>95</v>
      </c>
      <c r="H60" s="50">
        <v>9.9330420000000004</v>
      </c>
      <c r="I60" s="50"/>
      <c r="J60" s="50"/>
      <c r="K60" s="50">
        <v>9.9330420000000004</v>
      </c>
      <c r="L60" s="50" t="s">
        <v>382</v>
      </c>
      <c r="M60" s="48" t="s">
        <v>574</v>
      </c>
      <c r="N60" s="50" t="s">
        <v>501</v>
      </c>
      <c r="O60" s="50" t="s">
        <v>502</v>
      </c>
    </row>
    <row r="61" spans="1:15" ht="45">
      <c r="A61" s="55">
        <v>56</v>
      </c>
      <c r="B61" s="50" t="s">
        <v>150</v>
      </c>
      <c r="C61" s="50" t="s">
        <v>57</v>
      </c>
      <c r="D61" s="50" t="s">
        <v>152</v>
      </c>
      <c r="E61" s="50" t="s">
        <v>355</v>
      </c>
      <c r="F61" s="50" t="s">
        <v>151</v>
      </c>
      <c r="G61" s="52" t="s">
        <v>153</v>
      </c>
      <c r="H61" s="50">
        <v>85.337838000000005</v>
      </c>
      <c r="I61" s="50"/>
      <c r="J61" s="51">
        <v>50</v>
      </c>
      <c r="K61" s="51">
        <v>35.337837999999998</v>
      </c>
      <c r="L61" s="50" t="s">
        <v>376</v>
      </c>
      <c r="M61" s="48" t="s">
        <v>574</v>
      </c>
      <c r="N61" s="50" t="s">
        <v>503</v>
      </c>
      <c r="O61" s="50" t="s">
        <v>504</v>
      </c>
    </row>
    <row r="62" spans="1:15" ht="45">
      <c r="A62" s="55">
        <v>57</v>
      </c>
      <c r="B62" s="50" t="s">
        <v>154</v>
      </c>
      <c r="C62" s="50" t="s">
        <v>57</v>
      </c>
      <c r="D62" s="50" t="s">
        <v>155</v>
      </c>
      <c r="E62" s="50" t="s">
        <v>355</v>
      </c>
      <c r="F62" s="50" t="s">
        <v>151</v>
      </c>
      <c r="G62" s="52" t="s">
        <v>156</v>
      </c>
      <c r="H62" s="50">
        <v>36.550887000000003</v>
      </c>
      <c r="I62" s="50"/>
      <c r="J62" s="50"/>
      <c r="K62" s="50">
        <v>36.550887000000003</v>
      </c>
      <c r="L62" s="50" t="s">
        <v>383</v>
      </c>
      <c r="M62" s="48" t="s">
        <v>574</v>
      </c>
      <c r="N62" s="50" t="s">
        <v>505</v>
      </c>
      <c r="O62" s="50" t="s">
        <v>506</v>
      </c>
    </row>
    <row r="63" spans="1:15" ht="45">
      <c r="A63" s="55">
        <v>58</v>
      </c>
      <c r="B63" s="50" t="s">
        <v>157</v>
      </c>
      <c r="C63" s="50" t="s">
        <v>57</v>
      </c>
      <c r="D63" s="50" t="s">
        <v>158</v>
      </c>
      <c r="E63" s="50" t="s">
        <v>355</v>
      </c>
      <c r="F63" s="50" t="s">
        <v>151</v>
      </c>
      <c r="G63" s="52" t="s">
        <v>159</v>
      </c>
      <c r="H63" s="50">
        <v>20.708565</v>
      </c>
      <c r="I63" s="50"/>
      <c r="J63" s="50"/>
      <c r="K63" s="50">
        <v>20.708565</v>
      </c>
      <c r="L63" s="50" t="s">
        <v>384</v>
      </c>
      <c r="M63" s="48" t="s">
        <v>574</v>
      </c>
      <c r="N63" s="50" t="s">
        <v>507</v>
      </c>
      <c r="O63" s="50" t="s">
        <v>508</v>
      </c>
    </row>
    <row r="64" spans="1:15" ht="45">
      <c r="A64" s="55">
        <v>59</v>
      </c>
      <c r="B64" s="50" t="s">
        <v>160</v>
      </c>
      <c r="C64" s="50" t="s">
        <v>57</v>
      </c>
      <c r="D64" s="50" t="s">
        <v>161</v>
      </c>
      <c r="E64" s="50" t="s">
        <v>355</v>
      </c>
      <c r="F64" s="50" t="s">
        <v>151</v>
      </c>
      <c r="G64" s="52" t="s">
        <v>162</v>
      </c>
      <c r="H64" s="50">
        <v>18.693926999999999</v>
      </c>
      <c r="I64" s="50"/>
      <c r="J64" s="50"/>
      <c r="K64" s="50">
        <v>18.693926999999999</v>
      </c>
      <c r="L64" s="50" t="s">
        <v>385</v>
      </c>
      <c r="M64" s="48" t="s">
        <v>574</v>
      </c>
      <c r="N64" s="50" t="s">
        <v>509</v>
      </c>
      <c r="O64" s="50" t="s">
        <v>510</v>
      </c>
    </row>
    <row r="65" spans="1:19" ht="33.75">
      <c r="A65" s="55">
        <v>60</v>
      </c>
      <c r="B65" s="50" t="s">
        <v>220</v>
      </c>
      <c r="C65" s="50" t="s">
        <v>515</v>
      </c>
      <c r="D65" s="50" t="s">
        <v>193</v>
      </c>
      <c r="E65" s="50" t="s">
        <v>330</v>
      </c>
      <c r="F65" s="50" t="s">
        <v>193</v>
      </c>
      <c r="G65" s="52" t="s">
        <v>221</v>
      </c>
      <c r="H65" s="50">
        <v>2.4</v>
      </c>
      <c r="I65" s="50"/>
      <c r="J65" s="50"/>
      <c r="K65" s="50">
        <v>2.4</v>
      </c>
      <c r="L65" s="50" t="s">
        <v>580</v>
      </c>
      <c r="M65" s="48" t="s">
        <v>574</v>
      </c>
      <c r="N65" s="60" t="s">
        <v>445</v>
      </c>
      <c r="O65" s="60" t="s">
        <v>526</v>
      </c>
    </row>
    <row r="66" spans="1:19" ht="33.75">
      <c r="A66" s="55">
        <v>61</v>
      </c>
      <c r="B66" s="50" t="s">
        <v>222</v>
      </c>
      <c r="C66" s="50" t="s">
        <v>516</v>
      </c>
      <c r="D66" s="50" t="s">
        <v>193</v>
      </c>
      <c r="E66" s="50" t="s">
        <v>327</v>
      </c>
      <c r="F66" s="50" t="s">
        <v>193</v>
      </c>
      <c r="G66" s="52" t="s">
        <v>223</v>
      </c>
      <c r="H66" s="50">
        <v>3.6</v>
      </c>
      <c r="I66" s="50"/>
      <c r="J66" s="50"/>
      <c r="K66" s="50">
        <v>3.6</v>
      </c>
      <c r="L66" s="50" t="s">
        <v>580</v>
      </c>
      <c r="M66" s="48" t="s">
        <v>574</v>
      </c>
      <c r="N66" s="60" t="s">
        <v>447</v>
      </c>
      <c r="O66" s="60" t="s">
        <v>446</v>
      </c>
    </row>
    <row r="67" spans="1:19" ht="46.5" customHeight="1">
      <c r="A67" s="55">
        <v>62</v>
      </c>
      <c r="B67" s="50" t="s">
        <v>224</v>
      </c>
      <c r="C67" s="50" t="s">
        <v>48</v>
      </c>
      <c r="D67" s="50" t="s">
        <v>193</v>
      </c>
      <c r="E67" s="50" t="s">
        <v>333</v>
      </c>
      <c r="F67" s="50" t="s">
        <v>193</v>
      </c>
      <c r="G67" s="52" t="s">
        <v>225</v>
      </c>
      <c r="H67" s="50">
        <v>0.54218100000000002</v>
      </c>
      <c r="I67" s="50"/>
      <c r="J67" s="50"/>
      <c r="K67" s="50">
        <v>0.54218100000000002</v>
      </c>
      <c r="L67" s="50" t="s">
        <v>335</v>
      </c>
      <c r="M67" s="48" t="s">
        <v>574</v>
      </c>
      <c r="N67" s="62" t="s">
        <v>448</v>
      </c>
      <c r="O67" s="50" t="s">
        <v>386</v>
      </c>
    </row>
    <row r="68" spans="1:19" ht="52.5" customHeight="1">
      <c r="A68" s="55">
        <v>63</v>
      </c>
      <c r="B68" s="50" t="s">
        <v>226</v>
      </c>
      <c r="C68" s="50" t="s">
        <v>48</v>
      </c>
      <c r="D68" s="50" t="s">
        <v>193</v>
      </c>
      <c r="E68" s="50" t="s">
        <v>333</v>
      </c>
      <c r="F68" s="50" t="s">
        <v>193</v>
      </c>
      <c r="G68" s="52" t="s">
        <v>227</v>
      </c>
      <c r="H68" s="50">
        <v>1.8055559999999999</v>
      </c>
      <c r="I68" s="50"/>
      <c r="J68" s="50"/>
      <c r="K68" s="50">
        <v>1.8055559999999999</v>
      </c>
      <c r="L68" s="50" t="s">
        <v>387</v>
      </c>
      <c r="M68" s="48" t="s">
        <v>574</v>
      </c>
      <c r="N68" s="66" t="s">
        <v>449</v>
      </c>
      <c r="O68" s="66" t="s">
        <v>450</v>
      </c>
    </row>
    <row r="69" spans="1:19" ht="56.25">
      <c r="A69" s="53">
        <v>64</v>
      </c>
      <c r="B69" s="50" t="s">
        <v>192</v>
      </c>
      <c r="C69" s="50" t="s">
        <v>57</v>
      </c>
      <c r="D69" s="50" t="s">
        <v>194</v>
      </c>
      <c r="E69" s="50" t="s">
        <v>355</v>
      </c>
      <c r="F69" s="50" t="s">
        <v>193</v>
      </c>
      <c r="G69" s="52" t="s">
        <v>195</v>
      </c>
      <c r="H69" s="50">
        <v>98.8</v>
      </c>
      <c r="I69" s="50"/>
      <c r="J69" s="50">
        <v>70</v>
      </c>
      <c r="K69" s="50">
        <v>28.8</v>
      </c>
      <c r="L69" s="50" t="s">
        <v>388</v>
      </c>
      <c r="M69" s="48" t="s">
        <v>574</v>
      </c>
      <c r="N69" s="50" t="s">
        <v>451</v>
      </c>
      <c r="O69" s="50" t="s">
        <v>452</v>
      </c>
    </row>
    <row r="70" spans="1:19" ht="56.25">
      <c r="A70" s="53">
        <v>65</v>
      </c>
      <c r="B70" s="50" t="s">
        <v>196</v>
      </c>
      <c r="C70" s="50" t="s">
        <v>57</v>
      </c>
      <c r="D70" s="50" t="s">
        <v>197</v>
      </c>
      <c r="E70" s="50" t="s">
        <v>355</v>
      </c>
      <c r="F70" s="50" t="s">
        <v>193</v>
      </c>
      <c r="G70" s="52" t="s">
        <v>198</v>
      </c>
      <c r="H70" s="50">
        <v>99</v>
      </c>
      <c r="I70" s="50"/>
      <c r="J70" s="50">
        <v>70</v>
      </c>
      <c r="K70" s="50">
        <v>29</v>
      </c>
      <c r="L70" s="50" t="s">
        <v>389</v>
      </c>
      <c r="M70" s="48" t="s">
        <v>574</v>
      </c>
      <c r="N70" s="50" t="s">
        <v>453</v>
      </c>
      <c r="O70" s="50" t="s">
        <v>454</v>
      </c>
    </row>
    <row r="71" spans="1:19" ht="56.25">
      <c r="A71" s="53">
        <v>66</v>
      </c>
      <c r="B71" s="50" t="s">
        <v>199</v>
      </c>
      <c r="C71" s="50" t="s">
        <v>57</v>
      </c>
      <c r="D71" s="50" t="s">
        <v>200</v>
      </c>
      <c r="E71" s="50" t="s">
        <v>355</v>
      </c>
      <c r="F71" s="50" t="s">
        <v>193</v>
      </c>
      <c r="G71" s="52" t="s">
        <v>201</v>
      </c>
      <c r="H71" s="50">
        <v>80</v>
      </c>
      <c r="I71" s="50"/>
      <c r="J71" s="50"/>
      <c r="K71" s="50">
        <v>80</v>
      </c>
      <c r="L71" s="50" t="s">
        <v>390</v>
      </c>
      <c r="M71" s="48" t="s">
        <v>574</v>
      </c>
      <c r="N71" s="50" t="s">
        <v>455</v>
      </c>
      <c r="O71" s="50" t="s">
        <v>456</v>
      </c>
      <c r="P71" s="9"/>
      <c r="Q71" s="9"/>
      <c r="R71" s="9"/>
      <c r="S71" s="9"/>
    </row>
    <row r="72" spans="1:19" ht="78.75">
      <c r="A72" s="53">
        <v>67</v>
      </c>
      <c r="B72" s="50" t="s">
        <v>203</v>
      </c>
      <c r="C72" s="50" t="s">
        <v>57</v>
      </c>
      <c r="D72" s="50" t="s">
        <v>204</v>
      </c>
      <c r="E72" s="50" t="s">
        <v>355</v>
      </c>
      <c r="F72" s="50" t="s">
        <v>193</v>
      </c>
      <c r="G72" s="52" t="s">
        <v>205</v>
      </c>
      <c r="H72" s="50">
        <v>77</v>
      </c>
      <c r="I72" s="50"/>
      <c r="J72" s="50">
        <v>77</v>
      </c>
      <c r="K72" s="50"/>
      <c r="L72" s="50" t="s">
        <v>391</v>
      </c>
      <c r="M72" s="48" t="s">
        <v>574</v>
      </c>
      <c r="N72" s="50" t="s">
        <v>457</v>
      </c>
      <c r="O72" s="50" t="s">
        <v>458</v>
      </c>
    </row>
    <row r="73" spans="1:19" ht="67.5">
      <c r="A73" s="53">
        <v>68</v>
      </c>
      <c r="B73" s="50" t="s">
        <v>206</v>
      </c>
      <c r="C73" s="50" t="s">
        <v>57</v>
      </c>
      <c r="D73" s="50" t="s">
        <v>207</v>
      </c>
      <c r="E73" s="50" t="s">
        <v>355</v>
      </c>
      <c r="F73" s="50" t="s">
        <v>193</v>
      </c>
      <c r="G73" s="52" t="s">
        <v>208</v>
      </c>
      <c r="H73" s="50">
        <v>20</v>
      </c>
      <c r="I73" s="50"/>
      <c r="J73" s="50">
        <v>20</v>
      </c>
      <c r="K73" s="50"/>
      <c r="L73" s="50" t="s">
        <v>392</v>
      </c>
      <c r="M73" s="48" t="s">
        <v>574</v>
      </c>
      <c r="N73" s="50" t="s">
        <v>459</v>
      </c>
      <c r="O73" s="50" t="s">
        <v>460</v>
      </c>
    </row>
    <row r="74" spans="1:19" ht="56.25">
      <c r="A74" s="53">
        <v>69</v>
      </c>
      <c r="B74" s="50" t="s">
        <v>209</v>
      </c>
      <c r="C74" s="50" t="s">
        <v>57</v>
      </c>
      <c r="D74" s="50" t="s">
        <v>210</v>
      </c>
      <c r="E74" s="50" t="s">
        <v>355</v>
      </c>
      <c r="F74" s="50" t="s">
        <v>193</v>
      </c>
      <c r="G74" s="52" t="s">
        <v>211</v>
      </c>
      <c r="H74" s="50">
        <v>20</v>
      </c>
      <c r="I74" s="50"/>
      <c r="J74" s="50"/>
      <c r="K74" s="50">
        <v>20</v>
      </c>
      <c r="L74" s="50" t="s">
        <v>393</v>
      </c>
      <c r="M74" s="48" t="s">
        <v>574</v>
      </c>
      <c r="N74" s="50" t="s">
        <v>461</v>
      </c>
      <c r="O74" s="50" t="s">
        <v>462</v>
      </c>
    </row>
    <row r="75" spans="1:19" ht="69.75" customHeight="1">
      <c r="A75" s="53">
        <v>70</v>
      </c>
      <c r="B75" s="50" t="s">
        <v>212</v>
      </c>
      <c r="C75" s="50" t="s">
        <v>57</v>
      </c>
      <c r="D75" s="50" t="s">
        <v>213</v>
      </c>
      <c r="E75" s="50" t="s">
        <v>355</v>
      </c>
      <c r="F75" s="50" t="s">
        <v>193</v>
      </c>
      <c r="G75" s="52" t="s">
        <v>214</v>
      </c>
      <c r="H75" s="50">
        <v>19.8</v>
      </c>
      <c r="I75" s="50"/>
      <c r="J75" s="50"/>
      <c r="K75" s="50">
        <v>19.8</v>
      </c>
      <c r="L75" s="50" t="s">
        <v>394</v>
      </c>
      <c r="M75" s="48" t="s">
        <v>574</v>
      </c>
      <c r="N75" s="50" t="s">
        <v>463</v>
      </c>
      <c r="O75" s="50" t="s">
        <v>464</v>
      </c>
    </row>
    <row r="76" spans="1:19" ht="42.75" customHeight="1">
      <c r="A76" s="53">
        <v>71</v>
      </c>
      <c r="B76" s="50" t="s">
        <v>215</v>
      </c>
      <c r="C76" s="50" t="s">
        <v>170</v>
      </c>
      <c r="D76" s="50" t="s">
        <v>193</v>
      </c>
      <c r="E76" s="50" t="s">
        <v>395</v>
      </c>
      <c r="F76" s="50" t="s">
        <v>193</v>
      </c>
      <c r="G76" s="52" t="s">
        <v>216</v>
      </c>
      <c r="H76" s="50">
        <v>3.7454999999999998</v>
      </c>
      <c r="I76" s="50"/>
      <c r="J76" s="50"/>
      <c r="K76" s="50">
        <v>3.7454999999999998</v>
      </c>
      <c r="L76" s="50" t="s">
        <v>396</v>
      </c>
      <c r="M76" s="48" t="s">
        <v>574</v>
      </c>
      <c r="N76" s="50" t="s">
        <v>465</v>
      </c>
      <c r="O76" s="50" t="s">
        <v>466</v>
      </c>
    </row>
    <row r="77" spans="1:19" ht="48" customHeight="1">
      <c r="A77" s="53">
        <v>72</v>
      </c>
      <c r="B77" s="4" t="s">
        <v>217</v>
      </c>
      <c r="C77" s="4" t="s">
        <v>170</v>
      </c>
      <c r="D77" s="4" t="s">
        <v>193</v>
      </c>
      <c r="E77" s="4" t="s">
        <v>395</v>
      </c>
      <c r="F77" s="4" t="s">
        <v>193</v>
      </c>
      <c r="G77" s="5" t="s">
        <v>218</v>
      </c>
      <c r="H77" s="4">
        <v>7.6412000000000004</v>
      </c>
      <c r="I77" s="4"/>
      <c r="J77" s="4"/>
      <c r="K77" s="4">
        <v>7.6412000000000004</v>
      </c>
      <c r="L77" s="4" t="s">
        <v>397</v>
      </c>
      <c r="M77" s="48" t="s">
        <v>574</v>
      </c>
      <c r="N77" s="50" t="s">
        <v>467</v>
      </c>
      <c r="O77" s="50" t="s">
        <v>468</v>
      </c>
    </row>
    <row r="78" spans="1:19" ht="56.25">
      <c r="A78" s="53">
        <v>73</v>
      </c>
      <c r="B78" s="4" t="s">
        <v>219</v>
      </c>
      <c r="C78" s="4" t="s">
        <v>36</v>
      </c>
      <c r="D78" s="4" t="s">
        <v>193</v>
      </c>
      <c r="E78" s="4" t="s">
        <v>343</v>
      </c>
      <c r="F78" s="4" t="s">
        <v>193</v>
      </c>
      <c r="G78" s="5" t="s">
        <v>95</v>
      </c>
      <c r="H78" s="4">
        <v>15.304582999999999</v>
      </c>
      <c r="I78" s="4"/>
      <c r="J78" s="4"/>
      <c r="K78" s="4">
        <v>15.304582999999999</v>
      </c>
      <c r="L78" s="4" t="s">
        <v>398</v>
      </c>
      <c r="M78" s="48" t="s">
        <v>574</v>
      </c>
      <c r="N78" s="50" t="s">
        <v>345</v>
      </c>
      <c r="O78" s="50" t="s">
        <v>598</v>
      </c>
    </row>
    <row r="79" spans="1:19" ht="51.75" customHeight="1">
      <c r="A79" s="53">
        <v>74</v>
      </c>
      <c r="B79" s="4" t="s">
        <v>297</v>
      </c>
      <c r="C79" s="4" t="s">
        <v>444</v>
      </c>
      <c r="D79" s="4" t="s">
        <v>285</v>
      </c>
      <c r="E79" s="4" t="s">
        <v>330</v>
      </c>
      <c r="F79" s="4" t="s">
        <v>285</v>
      </c>
      <c r="G79" s="5" t="s">
        <v>298</v>
      </c>
      <c r="H79" s="4">
        <v>1.4</v>
      </c>
      <c r="I79" s="4"/>
      <c r="J79" s="4"/>
      <c r="K79" s="4">
        <v>1.4</v>
      </c>
      <c r="L79" s="48" t="s">
        <v>581</v>
      </c>
      <c r="M79" s="48" t="s">
        <v>574</v>
      </c>
      <c r="N79" s="50" t="s">
        <v>527</v>
      </c>
      <c r="O79" s="60" t="s">
        <v>529</v>
      </c>
    </row>
    <row r="80" spans="1:19" ht="33.75">
      <c r="A80" s="53">
        <v>75</v>
      </c>
      <c r="B80" s="4" t="s">
        <v>299</v>
      </c>
      <c r="C80" s="4" t="s">
        <v>48</v>
      </c>
      <c r="D80" s="4" t="s">
        <v>285</v>
      </c>
      <c r="E80" s="4" t="s">
        <v>333</v>
      </c>
      <c r="F80" s="4" t="s">
        <v>285</v>
      </c>
      <c r="G80" s="5" t="s">
        <v>113</v>
      </c>
      <c r="H80" s="4">
        <v>4.1688000000000003E-2</v>
      </c>
      <c r="I80" s="4"/>
      <c r="J80" s="4"/>
      <c r="K80" s="4">
        <v>4.1688000000000003E-2</v>
      </c>
      <c r="L80" s="4" t="s">
        <v>331</v>
      </c>
      <c r="M80" s="48" t="s">
        <v>574</v>
      </c>
      <c r="N80" s="50" t="s">
        <v>352</v>
      </c>
      <c r="O80" s="50" t="s">
        <v>539</v>
      </c>
    </row>
    <row r="81" spans="1:15" ht="45">
      <c r="A81" s="53">
        <v>76</v>
      </c>
      <c r="B81" s="4" t="s">
        <v>300</v>
      </c>
      <c r="C81" s="4" t="s">
        <v>48</v>
      </c>
      <c r="D81" s="4" t="s">
        <v>285</v>
      </c>
      <c r="E81" s="4" t="s">
        <v>333</v>
      </c>
      <c r="F81" s="4" t="s">
        <v>285</v>
      </c>
      <c r="G81" s="5" t="s">
        <v>301</v>
      </c>
      <c r="H81" s="4">
        <v>2.2163889999999999</v>
      </c>
      <c r="I81" s="4"/>
      <c r="J81" s="4"/>
      <c r="K81" s="4">
        <v>2.2163889999999999</v>
      </c>
      <c r="L81" s="4" t="s">
        <v>399</v>
      </c>
      <c r="M81" s="48" t="s">
        <v>574</v>
      </c>
      <c r="N81" s="50" t="s">
        <v>540</v>
      </c>
      <c r="O81" s="50" t="s">
        <v>571</v>
      </c>
    </row>
    <row r="82" spans="1:15" ht="33.75">
      <c r="A82" s="53">
        <v>77</v>
      </c>
      <c r="B82" s="4" t="s">
        <v>302</v>
      </c>
      <c r="C82" s="4" t="s">
        <v>36</v>
      </c>
      <c r="D82" s="4" t="s">
        <v>285</v>
      </c>
      <c r="E82" s="4" t="s">
        <v>343</v>
      </c>
      <c r="F82" s="4" t="s">
        <v>285</v>
      </c>
      <c r="G82" s="5" t="s">
        <v>95</v>
      </c>
      <c r="H82" s="4">
        <v>6.9</v>
      </c>
      <c r="I82" s="4"/>
      <c r="J82" s="4"/>
      <c r="K82" s="4">
        <v>6.9</v>
      </c>
      <c r="L82" s="4" t="s">
        <v>400</v>
      </c>
      <c r="M82" s="48" t="s">
        <v>574</v>
      </c>
      <c r="N82" s="50" t="s">
        <v>345</v>
      </c>
      <c r="O82" s="50" t="s">
        <v>598</v>
      </c>
    </row>
    <row r="83" spans="1:15" ht="33.75">
      <c r="A83" s="53">
        <v>78</v>
      </c>
      <c r="B83" s="4" t="s">
        <v>284</v>
      </c>
      <c r="C83" s="4" t="s">
        <v>57</v>
      </c>
      <c r="D83" s="4" t="s">
        <v>286</v>
      </c>
      <c r="E83" s="4" t="s">
        <v>355</v>
      </c>
      <c r="F83" s="4" t="s">
        <v>285</v>
      </c>
      <c r="G83" s="4" t="s">
        <v>287</v>
      </c>
      <c r="H83" s="4">
        <v>89.414846999999995</v>
      </c>
      <c r="I83" s="4"/>
      <c r="J83" s="4">
        <v>70</v>
      </c>
      <c r="K83" s="4">
        <v>19.414847000000002</v>
      </c>
      <c r="L83" s="4" t="s">
        <v>401</v>
      </c>
      <c r="M83" s="48" t="s">
        <v>574</v>
      </c>
      <c r="N83" s="50" t="s">
        <v>402</v>
      </c>
      <c r="O83" s="50" t="s">
        <v>541</v>
      </c>
    </row>
    <row r="84" spans="1:15" ht="33.75">
      <c r="A84" s="53">
        <v>79</v>
      </c>
      <c r="B84" s="4" t="s">
        <v>288</v>
      </c>
      <c r="C84" s="4" t="s">
        <v>57</v>
      </c>
      <c r="D84" s="4" t="s">
        <v>289</v>
      </c>
      <c r="E84" s="4" t="s">
        <v>403</v>
      </c>
      <c r="F84" s="4" t="s">
        <v>285</v>
      </c>
      <c r="G84" s="4" t="s">
        <v>290</v>
      </c>
      <c r="H84" s="4">
        <v>110.295153</v>
      </c>
      <c r="I84" s="4"/>
      <c r="J84" s="4">
        <v>100</v>
      </c>
      <c r="K84" s="4">
        <v>10.295153000000001</v>
      </c>
      <c r="L84" s="4" t="s">
        <v>404</v>
      </c>
      <c r="M84" s="48" t="s">
        <v>574</v>
      </c>
      <c r="N84" s="50" t="s">
        <v>405</v>
      </c>
      <c r="O84" s="50" t="s">
        <v>542</v>
      </c>
    </row>
    <row r="85" spans="1:15" ht="54.75" customHeight="1">
      <c r="A85" s="53">
        <v>80</v>
      </c>
      <c r="B85" s="4" t="s">
        <v>291</v>
      </c>
      <c r="C85" s="4" t="s">
        <v>57</v>
      </c>
      <c r="D85" s="4" t="s">
        <v>289</v>
      </c>
      <c r="E85" s="4" t="s">
        <v>355</v>
      </c>
      <c r="F85" s="4" t="s">
        <v>285</v>
      </c>
      <c r="G85" s="5" t="s">
        <v>292</v>
      </c>
      <c r="H85" s="4">
        <v>22.5</v>
      </c>
      <c r="I85" s="4"/>
      <c r="J85" s="4"/>
      <c r="K85" s="4">
        <v>22.5</v>
      </c>
      <c r="L85" s="4" t="s">
        <v>404</v>
      </c>
      <c r="M85" s="48" t="s">
        <v>574</v>
      </c>
      <c r="N85" s="50" t="s">
        <v>406</v>
      </c>
      <c r="O85" s="50" t="s">
        <v>543</v>
      </c>
    </row>
    <row r="86" spans="1:15" ht="45.75" customHeight="1">
      <c r="A86" s="53">
        <v>81</v>
      </c>
      <c r="B86" s="4" t="s">
        <v>293</v>
      </c>
      <c r="C86" s="4" t="s">
        <v>57</v>
      </c>
      <c r="D86" s="4" t="s">
        <v>286</v>
      </c>
      <c r="E86" s="4" t="s">
        <v>407</v>
      </c>
      <c r="F86" s="4" t="s">
        <v>285</v>
      </c>
      <c r="G86" s="5" t="s">
        <v>294</v>
      </c>
      <c r="H86" s="4">
        <v>20</v>
      </c>
      <c r="I86" s="4"/>
      <c r="J86" s="4"/>
      <c r="K86" s="4">
        <v>20</v>
      </c>
      <c r="L86" s="4" t="s">
        <v>401</v>
      </c>
      <c r="M86" s="48" t="s">
        <v>574</v>
      </c>
      <c r="N86" s="50" t="s">
        <v>408</v>
      </c>
      <c r="O86" s="50" t="s">
        <v>544</v>
      </c>
    </row>
    <row r="87" spans="1:15" ht="51.75" customHeight="1">
      <c r="A87" s="94">
        <v>82</v>
      </c>
      <c r="B87" s="4" t="s">
        <v>295</v>
      </c>
      <c r="C87" s="4" t="s">
        <v>444</v>
      </c>
      <c r="D87" s="4" t="s">
        <v>285</v>
      </c>
      <c r="E87" s="4" t="s">
        <v>327</v>
      </c>
      <c r="F87" s="4" t="s">
        <v>285</v>
      </c>
      <c r="G87" s="5" t="s">
        <v>440</v>
      </c>
      <c r="H87" s="4">
        <v>2.4</v>
      </c>
      <c r="I87" s="4"/>
      <c r="J87" s="4"/>
      <c r="K87" s="4">
        <v>2.4</v>
      </c>
      <c r="L87" s="48" t="s">
        <v>582</v>
      </c>
      <c r="M87" s="48" t="s">
        <v>574</v>
      </c>
      <c r="N87" s="50" t="s">
        <v>528</v>
      </c>
      <c r="O87" s="60" t="s">
        <v>530</v>
      </c>
    </row>
    <row r="88" spans="1:15" ht="33" customHeight="1">
      <c r="A88" s="95"/>
      <c r="B88" s="4" t="s">
        <v>438</v>
      </c>
      <c r="C88" s="4" t="s">
        <v>444</v>
      </c>
      <c r="D88" s="4" t="s">
        <v>285</v>
      </c>
      <c r="E88" s="4" t="s">
        <v>327</v>
      </c>
      <c r="F88" s="4" t="s">
        <v>285</v>
      </c>
      <c r="G88" s="5" t="s">
        <v>439</v>
      </c>
      <c r="H88" s="4">
        <v>0.6</v>
      </c>
      <c r="I88" s="4"/>
      <c r="J88" s="4"/>
      <c r="K88" s="4">
        <v>0.6</v>
      </c>
      <c r="L88" s="48" t="s">
        <v>583</v>
      </c>
      <c r="M88" s="48" t="s">
        <v>574</v>
      </c>
      <c r="N88" s="50" t="s">
        <v>441</v>
      </c>
      <c r="O88" s="50" t="s">
        <v>525</v>
      </c>
    </row>
    <row r="89" spans="1:15" ht="53.25" customHeight="1">
      <c r="A89" s="3">
        <v>83</v>
      </c>
      <c r="B89" s="4" t="s">
        <v>56</v>
      </c>
      <c r="C89" s="4" t="s">
        <v>57</v>
      </c>
      <c r="D89" s="4" t="s">
        <v>59</v>
      </c>
      <c r="E89" s="4" t="s">
        <v>355</v>
      </c>
      <c r="F89" s="4" t="s">
        <v>58</v>
      </c>
      <c r="G89" s="5" t="s">
        <v>60</v>
      </c>
      <c r="H89" s="4">
        <v>20.822454</v>
      </c>
      <c r="I89" s="4">
        <v>16</v>
      </c>
      <c r="J89" s="4"/>
      <c r="K89" s="4">
        <v>4.8224539999999996</v>
      </c>
      <c r="L89" s="4" t="s">
        <v>409</v>
      </c>
      <c r="M89" s="48" t="s">
        <v>574</v>
      </c>
      <c r="N89" s="50" t="s">
        <v>545</v>
      </c>
      <c r="O89" s="50" t="s">
        <v>546</v>
      </c>
    </row>
    <row r="90" spans="1:15" ht="45">
      <c r="A90" s="55">
        <v>84</v>
      </c>
      <c r="B90" s="4" t="s">
        <v>62</v>
      </c>
      <c r="C90" s="4" t="s">
        <v>36</v>
      </c>
      <c r="D90" s="4" t="s">
        <v>38</v>
      </c>
      <c r="E90" s="4" t="s">
        <v>410</v>
      </c>
      <c r="F90" s="4" t="s">
        <v>58</v>
      </c>
      <c r="G90" s="5" t="s">
        <v>63</v>
      </c>
      <c r="H90" s="4">
        <v>0.17754600000000001</v>
      </c>
      <c r="I90" s="4"/>
      <c r="J90" s="4"/>
      <c r="K90" s="4">
        <v>0.17754600000000001</v>
      </c>
      <c r="L90" s="4" t="s">
        <v>315</v>
      </c>
      <c r="M90" s="48" t="s">
        <v>574</v>
      </c>
      <c r="N90" s="50" t="s">
        <v>316</v>
      </c>
      <c r="O90" s="50" t="s">
        <v>565</v>
      </c>
    </row>
    <row r="91" spans="1:15" ht="39.75" customHeight="1">
      <c r="A91" s="55">
        <v>85</v>
      </c>
      <c r="B91" s="4" t="s">
        <v>253</v>
      </c>
      <c r="C91" s="4" t="s">
        <v>444</v>
      </c>
      <c r="D91" s="4" t="s">
        <v>229</v>
      </c>
      <c r="E91" s="4" t="s">
        <v>330</v>
      </c>
      <c r="F91" s="4" t="s">
        <v>229</v>
      </c>
      <c r="G91" s="5" t="s">
        <v>255</v>
      </c>
      <c r="H91" s="4">
        <v>3.2</v>
      </c>
      <c r="I91" s="4"/>
      <c r="J91" s="4"/>
      <c r="K91" s="4">
        <v>3.2</v>
      </c>
      <c r="L91" s="48" t="s">
        <v>584</v>
      </c>
      <c r="M91" s="48" t="s">
        <v>574</v>
      </c>
      <c r="N91" s="50" t="s">
        <v>536</v>
      </c>
      <c r="O91" s="60" t="s">
        <v>531</v>
      </c>
    </row>
    <row r="92" spans="1:15" ht="32.25" customHeight="1">
      <c r="A92" s="55">
        <v>86</v>
      </c>
      <c r="B92" s="4" t="s">
        <v>256</v>
      </c>
      <c r="C92" s="4" t="s">
        <v>48</v>
      </c>
      <c r="D92" s="4" t="s">
        <v>229</v>
      </c>
      <c r="E92" s="4" t="s">
        <v>333</v>
      </c>
      <c r="F92" s="4" t="s">
        <v>229</v>
      </c>
      <c r="G92" s="5" t="s">
        <v>257</v>
      </c>
      <c r="H92" s="4">
        <v>3.1591900000000002</v>
      </c>
      <c r="I92" s="4"/>
      <c r="J92" s="4"/>
      <c r="K92" s="4">
        <v>3.1591900000000002</v>
      </c>
      <c r="L92" s="4" t="s">
        <v>411</v>
      </c>
      <c r="M92" s="48" t="s">
        <v>574</v>
      </c>
      <c r="N92" s="50" t="s">
        <v>595</v>
      </c>
      <c r="O92" s="50" t="s">
        <v>565</v>
      </c>
    </row>
    <row r="93" spans="1:15" ht="48.75" customHeight="1">
      <c r="A93" s="55">
        <v>87</v>
      </c>
      <c r="B93" s="4" t="s">
        <v>258</v>
      </c>
      <c r="C93" s="4" t="s">
        <v>48</v>
      </c>
      <c r="D93" s="4" t="s">
        <v>229</v>
      </c>
      <c r="E93" s="4" t="s">
        <v>333</v>
      </c>
      <c r="F93" s="4" t="s">
        <v>229</v>
      </c>
      <c r="G93" s="4" t="s">
        <v>259</v>
      </c>
      <c r="H93" s="4">
        <v>3.7883330000000002</v>
      </c>
      <c r="I93" s="4"/>
      <c r="J93" s="4"/>
      <c r="K93" s="4">
        <v>3.7883330000000002</v>
      </c>
      <c r="L93" s="4" t="s">
        <v>412</v>
      </c>
      <c r="M93" s="48" t="s">
        <v>574</v>
      </c>
      <c r="N93" s="50" t="s">
        <v>569</v>
      </c>
      <c r="O93" s="66" t="s">
        <v>570</v>
      </c>
    </row>
    <row r="94" spans="1:15" ht="67.5">
      <c r="A94" s="55">
        <v>88</v>
      </c>
      <c r="B94" s="4" t="s">
        <v>260</v>
      </c>
      <c r="C94" s="4" t="s">
        <v>36</v>
      </c>
      <c r="D94" s="4" t="s">
        <v>229</v>
      </c>
      <c r="E94" s="4" t="s">
        <v>343</v>
      </c>
      <c r="F94" s="4" t="s">
        <v>229</v>
      </c>
      <c r="G94" s="5" t="s">
        <v>95</v>
      </c>
      <c r="H94" s="4">
        <v>17.341699999999999</v>
      </c>
      <c r="I94" s="4"/>
      <c r="J94" s="4"/>
      <c r="K94" s="4">
        <v>17.341699999999999</v>
      </c>
      <c r="L94" s="4" t="s">
        <v>413</v>
      </c>
      <c r="M94" s="48" t="s">
        <v>574</v>
      </c>
      <c r="N94" s="50" t="s">
        <v>345</v>
      </c>
      <c r="O94" s="50" t="s">
        <v>598</v>
      </c>
    </row>
    <row r="95" spans="1:15" ht="33.75">
      <c r="A95" s="55">
        <v>89</v>
      </c>
      <c r="B95" s="4" t="s">
        <v>228</v>
      </c>
      <c r="C95" s="4" t="s">
        <v>57</v>
      </c>
      <c r="D95" s="4" t="s">
        <v>230</v>
      </c>
      <c r="E95" s="4" t="s">
        <v>355</v>
      </c>
      <c r="F95" s="4" t="s">
        <v>229</v>
      </c>
      <c r="G95" s="5" t="s">
        <v>231</v>
      </c>
      <c r="H95" s="4">
        <v>80</v>
      </c>
      <c r="I95" s="4"/>
      <c r="J95" s="4">
        <v>50</v>
      </c>
      <c r="K95" s="4">
        <v>30</v>
      </c>
      <c r="L95" s="4" t="s">
        <v>414</v>
      </c>
      <c r="M95" s="48" t="s">
        <v>574</v>
      </c>
      <c r="N95" s="50" t="s">
        <v>415</v>
      </c>
      <c r="O95" s="50" t="s">
        <v>552</v>
      </c>
    </row>
    <row r="96" spans="1:15" ht="33.75">
      <c r="A96" s="55">
        <v>90</v>
      </c>
      <c r="B96" s="4" t="s">
        <v>232</v>
      </c>
      <c r="C96" s="4" t="s">
        <v>57</v>
      </c>
      <c r="D96" s="4" t="s">
        <v>233</v>
      </c>
      <c r="E96" s="4" t="s">
        <v>355</v>
      </c>
      <c r="F96" s="4" t="s">
        <v>229</v>
      </c>
      <c r="G96" s="5" t="s">
        <v>234</v>
      </c>
      <c r="H96" s="4">
        <v>59.738726999999997</v>
      </c>
      <c r="I96" s="4"/>
      <c r="J96" s="4">
        <v>31</v>
      </c>
      <c r="K96" s="4">
        <v>28.738727000000001</v>
      </c>
      <c r="L96" s="4" t="s">
        <v>416</v>
      </c>
      <c r="M96" s="48" t="s">
        <v>574</v>
      </c>
      <c r="N96" s="50" t="s">
        <v>415</v>
      </c>
      <c r="O96" s="50" t="s">
        <v>552</v>
      </c>
    </row>
    <row r="97" spans="1:15" ht="51" customHeight="1">
      <c r="A97" s="55">
        <v>91</v>
      </c>
      <c r="B97" s="4" t="s">
        <v>235</v>
      </c>
      <c r="C97" s="4" t="s">
        <v>57</v>
      </c>
      <c r="D97" s="4" t="s">
        <v>236</v>
      </c>
      <c r="E97" s="4" t="s">
        <v>355</v>
      </c>
      <c r="F97" s="4" t="s">
        <v>229</v>
      </c>
      <c r="G97" s="5" t="s">
        <v>237</v>
      </c>
      <c r="H97" s="4">
        <v>51.404322000000001</v>
      </c>
      <c r="I97" s="4"/>
      <c r="J97" s="4">
        <v>51.404322000000001</v>
      </c>
      <c r="K97" s="4"/>
      <c r="L97" s="4" t="s">
        <v>417</v>
      </c>
      <c r="M97" s="48" t="s">
        <v>574</v>
      </c>
      <c r="N97" s="50" t="s">
        <v>418</v>
      </c>
      <c r="O97" s="50" t="s">
        <v>552</v>
      </c>
    </row>
    <row r="98" spans="1:15" ht="33.75">
      <c r="A98" s="55">
        <v>92</v>
      </c>
      <c r="B98" s="4" t="s">
        <v>238</v>
      </c>
      <c r="C98" s="4" t="s">
        <v>57</v>
      </c>
      <c r="D98" s="4" t="s">
        <v>239</v>
      </c>
      <c r="E98" s="4" t="s">
        <v>355</v>
      </c>
      <c r="F98" s="4" t="s">
        <v>229</v>
      </c>
      <c r="G98" s="5" t="s">
        <v>240</v>
      </c>
      <c r="H98" s="4">
        <v>20.272393999999998</v>
      </c>
      <c r="I98" s="4"/>
      <c r="J98" s="4"/>
      <c r="K98" s="4">
        <v>20.272393999999998</v>
      </c>
      <c r="L98" s="4" t="s">
        <v>419</v>
      </c>
      <c r="M98" s="48" t="s">
        <v>574</v>
      </c>
      <c r="N98" s="50" t="s">
        <v>553</v>
      </c>
      <c r="O98" s="50" t="s">
        <v>554</v>
      </c>
    </row>
    <row r="99" spans="1:15" ht="28.5" customHeight="1">
      <c r="A99" s="55">
        <v>93</v>
      </c>
      <c r="B99" s="4" t="s">
        <v>241</v>
      </c>
      <c r="C99" s="4" t="s">
        <v>57</v>
      </c>
      <c r="D99" s="4" t="s">
        <v>242</v>
      </c>
      <c r="E99" s="4" t="s">
        <v>355</v>
      </c>
      <c r="F99" s="4" t="s">
        <v>229</v>
      </c>
      <c r="G99" s="5" t="s">
        <v>243</v>
      </c>
      <c r="H99" s="4">
        <v>24.855201999999998</v>
      </c>
      <c r="I99" s="4"/>
      <c r="J99" s="4">
        <v>21.595677999999999</v>
      </c>
      <c r="K99" s="4">
        <v>3.2595239999999999</v>
      </c>
      <c r="L99" s="4" t="s">
        <v>420</v>
      </c>
      <c r="M99" s="48" t="s">
        <v>574</v>
      </c>
      <c r="N99" s="50" t="s">
        <v>421</v>
      </c>
      <c r="O99" s="50" t="s">
        <v>554</v>
      </c>
    </row>
    <row r="100" spans="1:15" ht="37.5" customHeight="1">
      <c r="A100" s="55">
        <v>94</v>
      </c>
      <c r="B100" s="4" t="s">
        <v>244</v>
      </c>
      <c r="C100" s="4" t="s">
        <v>57</v>
      </c>
      <c r="D100" s="4" t="s">
        <v>245</v>
      </c>
      <c r="E100" s="4" t="s">
        <v>355</v>
      </c>
      <c r="F100" s="4" t="s">
        <v>229</v>
      </c>
      <c r="G100" s="5" t="s">
        <v>246</v>
      </c>
      <c r="H100" s="4">
        <v>19.791421</v>
      </c>
      <c r="I100" s="4"/>
      <c r="J100" s="4"/>
      <c r="K100" s="4">
        <v>19.791421</v>
      </c>
      <c r="L100" s="4" t="s">
        <v>422</v>
      </c>
      <c r="M100" s="48" t="s">
        <v>574</v>
      </c>
      <c r="N100" s="50" t="s">
        <v>423</v>
      </c>
      <c r="O100" s="50" t="s">
        <v>552</v>
      </c>
    </row>
    <row r="101" spans="1:15" ht="36.75" customHeight="1">
      <c r="A101" s="55">
        <v>95</v>
      </c>
      <c r="B101" s="4" t="s">
        <v>248</v>
      </c>
      <c r="C101" s="4" t="s">
        <v>170</v>
      </c>
      <c r="D101" s="4" t="s">
        <v>249</v>
      </c>
      <c r="E101" s="4" t="s">
        <v>355</v>
      </c>
      <c r="F101" s="4" t="s">
        <v>229</v>
      </c>
      <c r="G101" s="5" t="s">
        <v>250</v>
      </c>
      <c r="H101" s="4">
        <v>51.336233999999997</v>
      </c>
      <c r="I101" s="4"/>
      <c r="J101" s="4">
        <v>50</v>
      </c>
      <c r="K101" s="4">
        <v>1.3362339999999999</v>
      </c>
      <c r="L101" s="4" t="s">
        <v>424</v>
      </c>
      <c r="M101" s="48" t="s">
        <v>574</v>
      </c>
      <c r="N101" s="50" t="s">
        <v>596</v>
      </c>
      <c r="O101" s="50" t="s">
        <v>547</v>
      </c>
    </row>
    <row r="102" spans="1:15" ht="44.25" customHeight="1">
      <c r="A102" s="94">
        <v>96</v>
      </c>
      <c r="B102" s="8" t="s">
        <v>425</v>
      </c>
      <c r="C102" s="4" t="s">
        <v>444</v>
      </c>
      <c r="D102" s="8" t="s">
        <v>229</v>
      </c>
      <c r="E102" s="8" t="s">
        <v>327</v>
      </c>
      <c r="F102" s="4" t="s">
        <v>229</v>
      </c>
      <c r="G102" s="5" t="s">
        <v>426</v>
      </c>
      <c r="H102" s="4">
        <v>5.55</v>
      </c>
      <c r="I102" s="4"/>
      <c r="J102" s="4"/>
      <c r="K102" s="4">
        <v>5.55</v>
      </c>
      <c r="L102" s="48" t="s">
        <v>585</v>
      </c>
      <c r="M102" s="48" t="s">
        <v>574</v>
      </c>
      <c r="N102" s="50" t="s">
        <v>537</v>
      </c>
      <c r="O102" s="60" t="s">
        <v>532</v>
      </c>
    </row>
    <row r="103" spans="1:15" ht="37.5" customHeight="1">
      <c r="A103" s="95"/>
      <c r="B103" s="8" t="s">
        <v>427</v>
      </c>
      <c r="C103" s="4" t="s">
        <v>444</v>
      </c>
      <c r="D103" s="8" t="s">
        <v>229</v>
      </c>
      <c r="E103" s="8" t="s">
        <v>365</v>
      </c>
      <c r="F103" s="4" t="s">
        <v>229</v>
      </c>
      <c r="G103" s="5" t="s">
        <v>428</v>
      </c>
      <c r="H103" s="4">
        <v>1</v>
      </c>
      <c r="I103" s="4"/>
      <c r="J103" s="4"/>
      <c r="K103" s="4">
        <v>1</v>
      </c>
      <c r="L103" s="48" t="s">
        <v>586</v>
      </c>
      <c r="M103" s="48" t="s">
        <v>574</v>
      </c>
      <c r="N103" s="61" t="s">
        <v>429</v>
      </c>
      <c r="O103" s="50" t="s">
        <v>525</v>
      </c>
    </row>
    <row r="104" spans="1:15" ht="30" customHeight="1">
      <c r="A104" s="3">
        <v>97</v>
      </c>
      <c r="B104" s="4" t="s">
        <v>261</v>
      </c>
      <c r="C104" s="4" t="s">
        <v>57</v>
      </c>
      <c r="D104" s="4" t="s">
        <v>263</v>
      </c>
      <c r="E104" s="4" t="s">
        <v>430</v>
      </c>
      <c r="F104" s="4" t="s">
        <v>262</v>
      </c>
      <c r="G104" s="5" t="s">
        <v>264</v>
      </c>
      <c r="H104" s="4">
        <v>79.284954999999997</v>
      </c>
      <c r="I104" s="4"/>
      <c r="J104" s="4"/>
      <c r="K104" s="4">
        <v>79.284954999999997</v>
      </c>
      <c r="L104" s="4" t="s">
        <v>431</v>
      </c>
      <c r="M104" s="48" t="s">
        <v>574</v>
      </c>
      <c r="N104" s="67" t="s">
        <v>555</v>
      </c>
      <c r="O104" s="67" t="s">
        <v>556</v>
      </c>
    </row>
    <row r="105" spans="1:15" ht="27.75" customHeight="1">
      <c r="A105" s="55">
        <v>98</v>
      </c>
      <c r="B105" s="4" t="s">
        <v>265</v>
      </c>
      <c r="C105" s="4" t="s">
        <v>57</v>
      </c>
      <c r="D105" s="4" t="s">
        <v>266</v>
      </c>
      <c r="E105" s="4" t="s">
        <v>355</v>
      </c>
      <c r="F105" s="4" t="s">
        <v>262</v>
      </c>
      <c r="G105" s="4" t="s">
        <v>267</v>
      </c>
      <c r="H105" s="4">
        <v>107.488437</v>
      </c>
      <c r="I105" s="4"/>
      <c r="J105" s="6">
        <v>100.657918</v>
      </c>
      <c r="K105" s="6">
        <v>6.8305189999999998</v>
      </c>
      <c r="L105" s="4" t="s">
        <v>432</v>
      </c>
      <c r="M105" s="48" t="s">
        <v>574</v>
      </c>
      <c r="N105" s="67" t="s">
        <v>557</v>
      </c>
      <c r="O105" s="67" t="s">
        <v>558</v>
      </c>
    </row>
    <row r="106" spans="1:15" ht="45">
      <c r="A106" s="55">
        <v>99</v>
      </c>
      <c r="B106" s="4" t="s">
        <v>268</v>
      </c>
      <c r="C106" s="4" t="s">
        <v>57</v>
      </c>
      <c r="D106" s="4" t="s">
        <v>269</v>
      </c>
      <c r="E106" s="4" t="s">
        <v>355</v>
      </c>
      <c r="F106" s="4" t="s">
        <v>262</v>
      </c>
      <c r="G106" s="4" t="s">
        <v>270</v>
      </c>
      <c r="H106" s="4">
        <v>21.481266000000002</v>
      </c>
      <c r="I106" s="4"/>
      <c r="J106" s="4"/>
      <c r="K106" s="4">
        <v>21.481266000000002</v>
      </c>
      <c r="L106" s="4" t="s">
        <v>433</v>
      </c>
      <c r="M106" s="48" t="s">
        <v>574</v>
      </c>
      <c r="N106" s="67" t="s">
        <v>559</v>
      </c>
      <c r="O106" s="67" t="s">
        <v>560</v>
      </c>
    </row>
    <row r="107" spans="1:15" ht="33.75">
      <c r="A107" s="55">
        <v>100</v>
      </c>
      <c r="B107" s="4" t="s">
        <v>271</v>
      </c>
      <c r="C107" s="4" t="s">
        <v>57</v>
      </c>
      <c r="D107" s="4" t="s">
        <v>272</v>
      </c>
      <c r="E107" s="4" t="s">
        <v>355</v>
      </c>
      <c r="F107" s="4" t="s">
        <v>262</v>
      </c>
      <c r="G107" s="4" t="s">
        <v>273</v>
      </c>
      <c r="H107" s="4">
        <v>18.342082000000001</v>
      </c>
      <c r="I107" s="4"/>
      <c r="J107" s="4">
        <v>18.342082000000001</v>
      </c>
      <c r="K107" s="4"/>
      <c r="L107" s="4" t="s">
        <v>434</v>
      </c>
      <c r="M107" s="48" t="s">
        <v>574</v>
      </c>
      <c r="N107" s="67" t="s">
        <v>561</v>
      </c>
      <c r="O107" s="67" t="s">
        <v>562</v>
      </c>
    </row>
    <row r="108" spans="1:15" ht="37.5" customHeight="1">
      <c r="A108" s="55">
        <v>101</v>
      </c>
      <c r="B108" s="4" t="s">
        <v>274</v>
      </c>
      <c r="C108" s="4" t="s">
        <v>444</v>
      </c>
      <c r="D108" s="4" t="s">
        <v>262</v>
      </c>
      <c r="E108" s="4" t="s">
        <v>327</v>
      </c>
      <c r="F108" s="4" t="s">
        <v>262</v>
      </c>
      <c r="G108" s="4" t="s">
        <v>275</v>
      </c>
      <c r="H108" s="4">
        <v>2.5499999999999998</v>
      </c>
      <c r="I108" s="4"/>
      <c r="J108" s="4"/>
      <c r="K108" s="4">
        <v>2.5499999999999998</v>
      </c>
      <c r="L108" s="48" t="s">
        <v>587</v>
      </c>
      <c r="M108" s="48" t="s">
        <v>574</v>
      </c>
      <c r="N108" s="50" t="s">
        <v>435</v>
      </c>
      <c r="O108" s="60" t="s">
        <v>533</v>
      </c>
    </row>
    <row r="109" spans="1:15" ht="44.25" customHeight="1">
      <c r="A109" s="55">
        <v>102</v>
      </c>
      <c r="B109" s="4" t="s">
        <v>276</v>
      </c>
      <c r="C109" s="4" t="s">
        <v>444</v>
      </c>
      <c r="D109" s="4" t="s">
        <v>262</v>
      </c>
      <c r="E109" s="4" t="s">
        <v>330</v>
      </c>
      <c r="F109" s="4" t="s">
        <v>262</v>
      </c>
      <c r="G109" s="5" t="s">
        <v>277</v>
      </c>
      <c r="H109" s="4">
        <v>1.3</v>
      </c>
      <c r="I109" s="4"/>
      <c r="J109" s="4"/>
      <c r="K109" s="4">
        <v>1.3</v>
      </c>
      <c r="L109" s="48" t="s">
        <v>588</v>
      </c>
      <c r="M109" s="48" t="s">
        <v>574</v>
      </c>
      <c r="N109" s="50" t="s">
        <v>535</v>
      </c>
      <c r="O109" s="60" t="s">
        <v>534</v>
      </c>
    </row>
    <row r="110" spans="1:15" ht="31.5" customHeight="1">
      <c r="A110" s="55">
        <v>103</v>
      </c>
      <c r="B110" s="4" t="s">
        <v>278</v>
      </c>
      <c r="C110" s="4" t="s">
        <v>48</v>
      </c>
      <c r="D110" s="4" t="s">
        <v>262</v>
      </c>
      <c r="E110" s="4" t="s">
        <v>333</v>
      </c>
      <c r="F110" s="4" t="s">
        <v>262</v>
      </c>
      <c r="G110" s="5" t="s">
        <v>279</v>
      </c>
      <c r="H110" s="4">
        <v>0.52859900000000004</v>
      </c>
      <c r="I110" s="4"/>
      <c r="J110" s="4"/>
      <c r="K110" s="4">
        <v>0.52859900000000004</v>
      </c>
      <c r="L110" s="4" t="s">
        <v>342</v>
      </c>
      <c r="M110" s="48" t="s">
        <v>574</v>
      </c>
      <c r="N110" s="50" t="s">
        <v>568</v>
      </c>
      <c r="O110" s="50" t="s">
        <v>565</v>
      </c>
    </row>
    <row r="111" spans="1:15" ht="45.75" customHeight="1">
      <c r="A111" s="55">
        <v>104</v>
      </c>
      <c r="B111" s="4" t="s">
        <v>280</v>
      </c>
      <c r="C111" s="4" t="s">
        <v>48</v>
      </c>
      <c r="D111" s="4" t="s">
        <v>262</v>
      </c>
      <c r="E111" s="4" t="s">
        <v>333</v>
      </c>
      <c r="F111" s="4" t="s">
        <v>262</v>
      </c>
      <c r="G111" s="5" t="s">
        <v>281</v>
      </c>
      <c r="H111" s="4">
        <v>2.3233329999999999</v>
      </c>
      <c r="I111" s="4"/>
      <c r="J111" s="4"/>
      <c r="K111" s="4">
        <v>2.3233329999999999</v>
      </c>
      <c r="L111" s="4" t="s">
        <v>436</v>
      </c>
      <c r="M111" s="48" t="s">
        <v>574</v>
      </c>
      <c r="N111" s="50" t="s">
        <v>569</v>
      </c>
      <c r="O111" s="66" t="s">
        <v>570</v>
      </c>
    </row>
    <row r="112" spans="1:15" ht="45">
      <c r="A112" s="3">
        <v>105</v>
      </c>
      <c r="B112" s="4" t="s">
        <v>282</v>
      </c>
      <c r="C112" s="4" t="s">
        <v>36</v>
      </c>
      <c r="D112" s="4" t="s">
        <v>262</v>
      </c>
      <c r="E112" s="4" t="s">
        <v>343</v>
      </c>
      <c r="F112" s="4" t="s">
        <v>262</v>
      </c>
      <c r="G112" s="5" t="s">
        <v>95</v>
      </c>
      <c r="H112" s="4">
        <v>19.803260000000002</v>
      </c>
      <c r="I112" s="4"/>
      <c r="J112" s="4"/>
      <c r="K112" s="4">
        <v>19.803260000000002</v>
      </c>
      <c r="L112" s="4" t="s">
        <v>437</v>
      </c>
      <c r="M112" s="48" t="s">
        <v>574</v>
      </c>
      <c r="N112" s="50" t="s">
        <v>345</v>
      </c>
      <c r="O112" s="50" t="s">
        <v>598</v>
      </c>
    </row>
    <row r="113" spans="1:15">
      <c r="A113" s="96" t="s">
        <v>597</v>
      </c>
      <c r="B113" s="96"/>
      <c r="C113" s="56"/>
      <c r="D113" s="56"/>
      <c r="E113" s="56"/>
      <c r="F113" s="56"/>
      <c r="G113" s="56"/>
      <c r="H113" s="55">
        <f>SUM(H5:H112)</f>
        <v>2820.0000000000005</v>
      </c>
      <c r="I113" s="55">
        <f t="shared" ref="I113:K113" si="0">SUM(I5:I112)</f>
        <v>16</v>
      </c>
      <c r="J113" s="55">
        <f t="shared" si="0"/>
        <v>1318.9999999999998</v>
      </c>
      <c r="K113" s="55">
        <f t="shared" si="0"/>
        <v>1485.0000000000007</v>
      </c>
      <c r="L113" s="56"/>
      <c r="M113" s="56"/>
      <c r="N113" s="56"/>
      <c r="O113" s="57"/>
    </row>
    <row r="114" spans="1:15" ht="19.5" customHeight="1"/>
  </sheetData>
  <mergeCells count="17">
    <mergeCell ref="A102:A103"/>
    <mergeCell ref="A87:A88"/>
    <mergeCell ref="A39:A40"/>
    <mergeCell ref="A113:B113"/>
    <mergeCell ref="A1:O1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</mergeCells>
  <phoneticPr fontId="20" type="noConversion"/>
  <pageMargins left="0.39370078740157483" right="0.31496062992125984" top="0.62992125984251968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附件2-2 2017年专项扶贫资金台账</vt:lpstr>
      <vt:lpstr>附件2-3 2018年专项扶贫资金台账</vt:lpstr>
      <vt:lpstr>2018年</vt:lpstr>
      <vt:lpstr>2018年项目资金计划完成情况</vt:lpstr>
      <vt:lpstr>'2018年'!Print_Area</vt:lpstr>
      <vt:lpstr>'附件2-2 2017年专项扶贫资金台账'!Print_Area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鲍晓霞</dc:creator>
  <cp:lastModifiedBy>Administrator</cp:lastModifiedBy>
  <cp:lastPrinted>2019-11-27T04:45:31Z</cp:lastPrinted>
  <dcterms:created xsi:type="dcterms:W3CDTF">2019-01-02T02:10:00Z</dcterms:created>
  <dcterms:modified xsi:type="dcterms:W3CDTF">2019-11-28T11:04:47Z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2052-11.1.0.9208</vt:lpwstr>
  </property>
</Properties>
</file>