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3256" windowHeight="12540"/>
  </bookViews>
  <sheets>
    <sheet name="汇总" sheetId="10" r:id="rId1"/>
    <sheet name="统计表" sheetId="12" r:id="rId2"/>
  </sheets>
  <definedNames>
    <definedName name="_xlnm._FilterDatabase" localSheetId="0" hidden="1">汇总!$A$2:$XEW$1189</definedName>
    <definedName name="_xlnm.Print_Area" localSheetId="0">汇总!$A$1:$N$938</definedName>
  </definedNames>
  <calcPr calcId="125725" concurrentCalc="0"/>
</workbook>
</file>

<file path=xl/calcChain.xml><?xml version="1.0" encoding="utf-8"?>
<calcChain xmlns="http://schemas.openxmlformats.org/spreadsheetml/2006/main">
  <c r="C13" i="12"/>
  <c r="D13"/>
  <c r="B13"/>
  <c r="M1189" i="10"/>
  <c r="L1189"/>
  <c r="E1189"/>
</calcChain>
</file>

<file path=xl/comments1.xml><?xml version="1.0" encoding="utf-8"?>
<comments xmlns="http://schemas.openxmlformats.org/spreadsheetml/2006/main">
  <authors>
    <author>Administrator</author>
  </authors>
  <commentList>
    <comment ref="E14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<sst xmlns="http://schemas.openxmlformats.org/spreadsheetml/2006/main" count="4700" uniqueCount="796">
  <si>
    <t>贷款人姓名</t>
  </si>
  <si>
    <t>贷款银行类别</t>
  </si>
  <si>
    <t>贷款银行详细名称</t>
  </si>
  <si>
    <t>贷款金额(元)</t>
  </si>
  <si>
    <t>借款日</t>
  </si>
  <si>
    <t>到期日</t>
  </si>
  <si>
    <t>实际还款日期</t>
  </si>
  <si>
    <t>还款金额</t>
  </si>
  <si>
    <t>年利率(%)</t>
  </si>
  <si>
    <t>贴息利率(%)</t>
  </si>
  <si>
    <t>贷款应交利息金额</t>
  </si>
  <si>
    <t>截至
2023年12月31日实际应贴息金额</t>
  </si>
  <si>
    <t>备注</t>
  </si>
  <si>
    <t>克井镇</t>
  </si>
  <si>
    <t>卫翠军</t>
  </si>
  <si>
    <t>河南济源农村商业银行股份有限公司克井支行</t>
  </si>
  <si>
    <t>逾期归还</t>
  </si>
  <si>
    <t>苗朝阳</t>
  </si>
  <si>
    <t>苗金霞</t>
  </si>
  <si>
    <t>高随英</t>
  </si>
  <si>
    <t>徐彩平</t>
  </si>
  <si>
    <t>孙再升</t>
  </si>
  <si>
    <t>苗申辰</t>
  </si>
  <si>
    <t>苗改利</t>
  </si>
  <si>
    <t>卫粉平</t>
  </si>
  <si>
    <t>苗翔钧</t>
  </si>
  <si>
    <t>轵城镇</t>
  </si>
  <si>
    <t>赵会平</t>
  </si>
  <si>
    <t>河南济源农村商业银行股份有限公司轵城支行</t>
  </si>
  <si>
    <t>李心忠</t>
  </si>
  <si>
    <t>承留镇</t>
  </si>
  <si>
    <t>王成军</t>
  </si>
  <si>
    <t>河南济源农村商业银行股份有限公司承留支行</t>
  </si>
  <si>
    <t>王贵女</t>
  </si>
  <si>
    <t>李小杏</t>
  </si>
  <si>
    <t>郭建军</t>
  </si>
  <si>
    <t>成建设</t>
  </si>
  <si>
    <t>李海江</t>
  </si>
  <si>
    <t>王上</t>
  </si>
  <si>
    <t>李小妞</t>
  </si>
  <si>
    <t>任立山</t>
  </si>
  <si>
    <t>宋顺心</t>
  </si>
  <si>
    <t>陈立新</t>
  </si>
  <si>
    <t>成四军</t>
  </si>
  <si>
    <t>李七元</t>
  </si>
  <si>
    <t>李庆利</t>
  </si>
  <si>
    <t>成胜利</t>
  </si>
  <si>
    <t>李玉和</t>
  </si>
  <si>
    <t>李应财</t>
  </si>
  <si>
    <t>赵广利</t>
  </si>
  <si>
    <t>王胡旦</t>
  </si>
  <si>
    <t>李小香</t>
  </si>
  <si>
    <t>闫路平</t>
  </si>
  <si>
    <t>原应红</t>
  </si>
  <si>
    <t>王改明</t>
  </si>
  <si>
    <t>原庆永</t>
  </si>
  <si>
    <t>成顶柱</t>
  </si>
  <si>
    <t>成新建</t>
  </si>
  <si>
    <t>柴拴成</t>
  </si>
  <si>
    <t>李风云</t>
  </si>
  <si>
    <t>李亚平</t>
  </si>
  <si>
    <t>卫宗安</t>
  </si>
  <si>
    <t>2023.8.19归还44000元，2023.8.24归还6000元</t>
  </si>
  <si>
    <t>大峪镇</t>
  </si>
  <si>
    <t>卢张定</t>
  </si>
  <si>
    <t>河南济源农村商业银行股份有限公司寺郎腰分理处</t>
  </si>
  <si>
    <t>朱东平</t>
  </si>
  <si>
    <t>张应军</t>
  </si>
  <si>
    <t>杨小发</t>
  </si>
  <si>
    <t>王连武</t>
  </si>
  <si>
    <t>程芳芳</t>
  </si>
  <si>
    <t>胡建正</t>
  </si>
  <si>
    <t>崔小保</t>
  </si>
  <si>
    <t>李长青</t>
  </si>
  <si>
    <t>赵海燕</t>
  </si>
  <si>
    <t>赵功文</t>
  </si>
  <si>
    <t>薛红战</t>
  </si>
  <si>
    <t>薛跟上</t>
  </si>
  <si>
    <t>石小亮</t>
  </si>
  <si>
    <t>黄慎贵</t>
  </si>
  <si>
    <t>赵石定</t>
  </si>
  <si>
    <t>薛龙东</t>
  </si>
  <si>
    <t>崔小孬</t>
  </si>
  <si>
    <t>李玉平</t>
  </si>
  <si>
    <t>李正伟</t>
  </si>
  <si>
    <t>石文中</t>
  </si>
  <si>
    <t>黄国战</t>
  </si>
  <si>
    <t>崔伟伟</t>
  </si>
  <si>
    <t>赵战营</t>
  </si>
  <si>
    <t>薛次耐</t>
  </si>
  <si>
    <t>陈小敏</t>
  </si>
  <si>
    <t>刘建强</t>
  </si>
  <si>
    <t>王小敏</t>
  </si>
  <si>
    <t>崔二建</t>
  </si>
  <si>
    <t>崔援朝</t>
  </si>
  <si>
    <t>崔起会</t>
  </si>
  <si>
    <t>崔建听</t>
  </si>
  <si>
    <t>崔卫星</t>
  </si>
  <si>
    <t>李雷锋</t>
  </si>
  <si>
    <t>卢胜利</t>
  </si>
  <si>
    <t>卢新勇</t>
  </si>
  <si>
    <t>李体恩</t>
  </si>
  <si>
    <t>王效龙</t>
  </si>
  <si>
    <t>崔宗源</t>
  </si>
  <si>
    <t>杨根全</t>
  </si>
  <si>
    <t>张建设</t>
  </si>
  <si>
    <t>崔艳伟</t>
  </si>
  <si>
    <t>杨领群</t>
  </si>
  <si>
    <t>赵小五</t>
  </si>
  <si>
    <t>卢亮亮</t>
  </si>
  <si>
    <t>韩勇红</t>
  </si>
  <si>
    <t>崔红喜</t>
  </si>
  <si>
    <t>崔伟建</t>
  </si>
  <si>
    <t>李小伟</t>
  </si>
  <si>
    <t>王济忠</t>
  </si>
  <si>
    <t>黄晚生</t>
  </si>
  <si>
    <t>卢换新</t>
  </si>
  <si>
    <t>卢卫涛</t>
  </si>
  <si>
    <t>王东波</t>
  </si>
  <si>
    <t>刘小国</t>
  </si>
  <si>
    <t>河南济源农村商业银行股份有限公司大峪支行</t>
  </si>
  <si>
    <t>卢保国</t>
  </si>
  <si>
    <t>胡小圈</t>
  </si>
  <si>
    <t>李修琴</t>
  </si>
  <si>
    <t>崔小令</t>
  </si>
  <si>
    <t>李法展</t>
  </si>
  <si>
    <t>李特</t>
  </si>
  <si>
    <t>刘占红</t>
  </si>
  <si>
    <t>翟金旦</t>
  </si>
  <si>
    <t>孙小根</t>
  </si>
  <si>
    <t>孙青风</t>
  </si>
  <si>
    <t>赵宗宪</t>
  </si>
  <si>
    <t>刘正富</t>
  </si>
  <si>
    <t>张小水</t>
  </si>
  <si>
    <t>薛龙战</t>
  </si>
  <si>
    <t>李合红</t>
  </si>
  <si>
    <t>郑建周</t>
  </si>
  <si>
    <t>候小忙</t>
  </si>
  <si>
    <t>孙智河</t>
  </si>
  <si>
    <t>2023.12.15归还40091.58元，2023.12.16归还9908.42元</t>
  </si>
  <si>
    <t>燕召武</t>
  </si>
  <si>
    <t>卢三保</t>
  </si>
  <si>
    <t>石小国</t>
  </si>
  <si>
    <t>2023.12.19归还1472.10元，2023.12.20归还38527.90元</t>
  </si>
  <si>
    <t>崔二伟</t>
  </si>
  <si>
    <t>黄永科</t>
  </si>
  <si>
    <t>王效明</t>
  </si>
  <si>
    <t>李小长</t>
  </si>
  <si>
    <t>2023.12.20归还6806.89元，2023.12.22归还23193.11元</t>
  </si>
  <si>
    <t>王爱明</t>
  </si>
  <si>
    <t>周备聪</t>
  </si>
  <si>
    <t>黄如义</t>
  </si>
  <si>
    <t>2023.12.26归还23997.92元，2023.12.27归还26002.08元</t>
  </si>
  <si>
    <t>2023.12.26归还49974.31元，2023.12.27归还25.69元</t>
  </si>
  <si>
    <t>崔丙新</t>
  </si>
  <si>
    <t>陈玉玲</t>
  </si>
  <si>
    <t>崔建民</t>
  </si>
  <si>
    <t>张小程</t>
  </si>
  <si>
    <t>卢飞飞</t>
  </si>
  <si>
    <t>赵宗拉</t>
  </si>
  <si>
    <t>卢利国</t>
  </si>
  <si>
    <t>张丹丹</t>
  </si>
  <si>
    <t>廉瑞科</t>
  </si>
  <si>
    <t>2023.12.21归还9629.83元,2023.12.28归还370.17元</t>
  </si>
  <si>
    <t>韩随定</t>
  </si>
  <si>
    <t>王屋镇</t>
  </si>
  <si>
    <t>成战军</t>
  </si>
  <si>
    <t>河南济源农村商业银行股份有限公司王屋支行</t>
  </si>
  <si>
    <t>杜国东</t>
  </si>
  <si>
    <t>王小战</t>
  </si>
  <si>
    <t>武粉连</t>
  </si>
  <si>
    <t>田建社</t>
  </si>
  <si>
    <t>王铁路</t>
  </si>
  <si>
    <t>李红军</t>
  </si>
  <si>
    <t>侯元荣</t>
  </si>
  <si>
    <t>王海忠</t>
  </si>
  <si>
    <t>岳王定</t>
  </si>
  <si>
    <t>李长军</t>
  </si>
  <si>
    <t>李永锋</t>
  </si>
  <si>
    <t>连得证</t>
  </si>
  <si>
    <t>王根群</t>
  </si>
  <si>
    <t>王大洲</t>
  </si>
  <si>
    <t>翟安财</t>
  </si>
  <si>
    <t>李全政</t>
  </si>
  <si>
    <t>李素芳</t>
  </si>
  <si>
    <t>刘占军</t>
  </si>
  <si>
    <t>赵胜利</t>
  </si>
  <si>
    <t>程晓群</t>
  </si>
  <si>
    <t>王会龙</t>
  </si>
  <si>
    <t>岳毛训</t>
  </si>
  <si>
    <t>王松林</t>
  </si>
  <si>
    <t>张树森</t>
  </si>
  <si>
    <t>王家国</t>
  </si>
  <si>
    <t>王保青</t>
  </si>
  <si>
    <t>乔国定</t>
  </si>
  <si>
    <t>赵序霞</t>
  </si>
  <si>
    <t>李彦喜</t>
  </si>
  <si>
    <t>黄波</t>
  </si>
  <si>
    <t>刘建东</t>
  </si>
  <si>
    <t>侯社青</t>
  </si>
  <si>
    <t>王来平</t>
  </si>
  <si>
    <t>王合富</t>
  </si>
  <si>
    <t>范哲功</t>
  </si>
  <si>
    <t>王富娥</t>
  </si>
  <si>
    <t>茹娟娟</t>
  </si>
  <si>
    <t>岳毛三</t>
  </si>
  <si>
    <t>李院石</t>
  </si>
  <si>
    <t>王春青</t>
  </si>
  <si>
    <t>葛利平</t>
  </si>
  <si>
    <t>王国安</t>
  </si>
  <si>
    <t>王银玲</t>
  </si>
  <si>
    <t>宋来江</t>
  </si>
  <si>
    <t>乔留根</t>
  </si>
  <si>
    <t>侯建立</t>
  </si>
  <si>
    <t>赵石头</t>
  </si>
  <si>
    <t>芦文革</t>
  </si>
  <si>
    <t>李双喜</t>
  </si>
  <si>
    <t>周银星</t>
  </si>
  <si>
    <t>原小青</t>
  </si>
  <si>
    <t>赵小勇</t>
  </si>
  <si>
    <t>张小圈</t>
  </si>
  <si>
    <t>周富利</t>
  </si>
  <si>
    <t>李战富</t>
  </si>
  <si>
    <t>侯富强</t>
  </si>
  <si>
    <t>冯东山</t>
  </si>
  <si>
    <t>邱永胜</t>
  </si>
  <si>
    <t>王小月</t>
  </si>
  <si>
    <t>杨小七</t>
  </si>
  <si>
    <t>康全升</t>
  </si>
  <si>
    <t>李志强</t>
  </si>
  <si>
    <t>侯士锋</t>
  </si>
  <si>
    <t>王向阳</t>
  </si>
  <si>
    <t>王宴波</t>
  </si>
  <si>
    <t>张国柱</t>
  </si>
  <si>
    <t>张全富</t>
  </si>
  <si>
    <t>岳建民</t>
  </si>
  <si>
    <t>康保全</t>
  </si>
  <si>
    <t>乔念忠</t>
  </si>
  <si>
    <t>李雪玲</t>
  </si>
  <si>
    <t>刘虎庆</t>
  </si>
  <si>
    <t>侯国喜</t>
  </si>
  <si>
    <t>燕照平</t>
  </si>
  <si>
    <t>张振海</t>
  </si>
  <si>
    <t>赵保忠</t>
  </si>
  <si>
    <t>张小苔</t>
  </si>
  <si>
    <t>张天宝</t>
  </si>
  <si>
    <t>廉军</t>
  </si>
  <si>
    <t>李战军</t>
  </si>
  <si>
    <t>2023.10.13归还4000元,2023.12.4归还12000元</t>
  </si>
  <si>
    <t>2023.6.23归还10000元,2023.12.6归还20000元</t>
  </si>
  <si>
    <t>侯加忠</t>
  </si>
  <si>
    <t>酒金亮</t>
  </si>
  <si>
    <t>孙小水</t>
  </si>
  <si>
    <t>翟道贵</t>
  </si>
  <si>
    <t>2023.3.6日归还5000元,2023.10.10.归还5000元,2023.11.2归还36000元,2023.11.28.归还4000元</t>
  </si>
  <si>
    <t>赵红强</t>
  </si>
  <si>
    <t>孙旭东</t>
  </si>
  <si>
    <t>张京业</t>
  </si>
  <si>
    <t>李红运</t>
  </si>
  <si>
    <t>李正新</t>
  </si>
  <si>
    <t>候加军</t>
  </si>
  <si>
    <t>朱素珍</t>
  </si>
  <si>
    <t>孙天宝</t>
  </si>
  <si>
    <t>陈长得</t>
  </si>
  <si>
    <t>赵原明</t>
  </si>
  <si>
    <t>孙金亮</t>
  </si>
  <si>
    <t>张龙文</t>
  </si>
  <si>
    <t>范合成</t>
  </si>
  <si>
    <t>范红笛</t>
  </si>
  <si>
    <t>焦国</t>
  </si>
  <si>
    <t>王济淮</t>
  </si>
  <si>
    <t>孔转运</t>
  </si>
  <si>
    <t>李随升</t>
  </si>
  <si>
    <t>王忠生</t>
  </si>
  <si>
    <t>王同喜</t>
  </si>
  <si>
    <t>程红军</t>
  </si>
  <si>
    <t>曹重相</t>
  </si>
  <si>
    <t>王国才</t>
  </si>
  <si>
    <t>张根</t>
  </si>
  <si>
    <t>下冶镇</t>
  </si>
  <si>
    <t>崔建庄</t>
  </si>
  <si>
    <t>河南济源农村商业银行股份有限公司下冶支行</t>
  </si>
  <si>
    <t>聂三根</t>
  </si>
  <si>
    <t>李玲玲</t>
  </si>
  <si>
    <t>陈秋锦</t>
  </si>
  <si>
    <t>常红卫</t>
  </si>
  <si>
    <t>王桂花</t>
  </si>
  <si>
    <t>牛发青</t>
  </si>
  <si>
    <t>王应军</t>
  </si>
  <si>
    <t>崔建设</t>
  </si>
  <si>
    <t>翟国芹</t>
  </si>
  <si>
    <t>翟邦珍</t>
  </si>
  <si>
    <t>武国富</t>
  </si>
  <si>
    <t>吴玉海</t>
  </si>
  <si>
    <t>常风连</t>
  </si>
  <si>
    <t>李罕妞</t>
  </si>
  <si>
    <t>赵保国</t>
  </si>
  <si>
    <t>吴红旗</t>
  </si>
  <si>
    <t>李建利</t>
  </si>
  <si>
    <t>刘建利</t>
  </si>
  <si>
    <t>左小中</t>
  </si>
  <si>
    <t>张紫嫣</t>
  </si>
  <si>
    <t>赵保全</t>
  </si>
  <si>
    <t>翟作恒</t>
  </si>
  <si>
    <t>赵小东</t>
  </si>
  <si>
    <t>田保军</t>
  </si>
  <si>
    <t>薛小上</t>
  </si>
  <si>
    <t>薛小孬</t>
  </si>
  <si>
    <t>赵元利</t>
  </si>
  <si>
    <t>翟光明</t>
  </si>
  <si>
    <t>王国周</t>
  </si>
  <si>
    <t>王小芳</t>
  </si>
  <si>
    <t>王梦利</t>
  </si>
  <si>
    <t>翟邦显</t>
  </si>
  <si>
    <t>王拴</t>
  </si>
  <si>
    <t>聂小明</t>
  </si>
  <si>
    <t>卢发展</t>
  </si>
  <si>
    <t>吴彦君</t>
  </si>
  <si>
    <t>陈小珍</t>
  </si>
  <si>
    <t>吴佃强</t>
  </si>
  <si>
    <t>郭发魁</t>
  </si>
  <si>
    <t>崔梦涛</t>
  </si>
  <si>
    <t>聂积周</t>
  </si>
  <si>
    <t>李小社</t>
  </si>
  <si>
    <t>王小辉</t>
  </si>
  <si>
    <t>陈胜利</t>
  </si>
  <si>
    <t>王战军</t>
  </si>
  <si>
    <t>李艳芬</t>
  </si>
  <si>
    <t>李运粮</t>
  </si>
  <si>
    <t>杜建成</t>
  </si>
  <si>
    <t>郑源</t>
  </si>
  <si>
    <t>陶孝吉</t>
  </si>
  <si>
    <t>聂东武</t>
  </si>
  <si>
    <t>陶继新</t>
  </si>
  <si>
    <t>聂和平</t>
  </si>
  <si>
    <t>陶志军</t>
  </si>
  <si>
    <t>周小全</t>
  </si>
  <si>
    <t>岳春兰</t>
  </si>
  <si>
    <t>高永春</t>
  </si>
  <si>
    <t>常小好</t>
  </si>
  <si>
    <t>范立成</t>
  </si>
  <si>
    <t>崔小国</t>
  </si>
  <si>
    <t>聂小文</t>
  </si>
  <si>
    <t>陈清清</t>
  </si>
  <si>
    <t>黄三英</t>
  </si>
  <si>
    <t>王济光</t>
  </si>
  <si>
    <t>赵月兰</t>
  </si>
  <si>
    <t>聂备战</t>
  </si>
  <si>
    <t>邓铁如</t>
  </si>
  <si>
    <t>王传喜</t>
  </si>
  <si>
    <t>王小祥</t>
  </si>
  <si>
    <t>赵小妮</t>
  </si>
  <si>
    <t>徐小成</t>
  </si>
  <si>
    <t>王志杰</t>
  </si>
  <si>
    <t>崔长如</t>
  </si>
  <si>
    <t>王雪静</t>
  </si>
  <si>
    <t>李小霞</t>
  </si>
  <si>
    <t>赵永军</t>
  </si>
  <si>
    <t>侯素连</t>
  </si>
  <si>
    <t>陶文中</t>
  </si>
  <si>
    <t>卢施国</t>
  </si>
  <si>
    <t>屈英杰</t>
  </si>
  <si>
    <t>吴小闯</t>
  </si>
  <si>
    <t>王月兰</t>
  </si>
  <si>
    <t>陈春利</t>
  </si>
  <si>
    <t>吴玉甲</t>
  </si>
  <si>
    <t>常金生</t>
  </si>
  <si>
    <t>陶小夫</t>
  </si>
  <si>
    <t>侯小永</t>
  </si>
  <si>
    <t>赵小创</t>
  </si>
  <si>
    <t>王志刚</t>
  </si>
  <si>
    <t>吴祥武</t>
  </si>
  <si>
    <t>吴东征</t>
  </si>
  <si>
    <t>卢革命</t>
  </si>
  <si>
    <t>侯元胜</t>
  </si>
  <si>
    <t>曹小全</t>
  </si>
  <si>
    <t>李伟峰</t>
  </si>
  <si>
    <t>连广国</t>
  </si>
  <si>
    <t>邓小宽</t>
  </si>
  <si>
    <t>卢国军</t>
  </si>
  <si>
    <t>常周强</t>
  </si>
  <si>
    <t>陶开云</t>
  </si>
  <si>
    <t>陶小狮</t>
  </si>
  <si>
    <t>吴素周</t>
  </si>
  <si>
    <t>赵院龙</t>
  </si>
  <si>
    <t>翟建伟</t>
  </si>
  <si>
    <t>候印鹏</t>
  </si>
  <si>
    <t>连小国</t>
  </si>
  <si>
    <t>陈建孝</t>
  </si>
  <si>
    <t>代和平</t>
  </si>
  <si>
    <t>卢建忠</t>
  </si>
  <si>
    <t>吴建利</t>
  </si>
  <si>
    <t>高国福</t>
  </si>
  <si>
    <t>武小胜</t>
  </si>
  <si>
    <t>王本勇</t>
  </si>
  <si>
    <t>候加文</t>
  </si>
  <si>
    <t>张苏兰</t>
  </si>
  <si>
    <t>郑小存</t>
  </si>
  <si>
    <t>2023.11.6归还47600元，2023.11.15归还2400元</t>
  </si>
  <si>
    <t>李道广</t>
  </si>
  <si>
    <t>崔发生</t>
  </si>
  <si>
    <t>连军祥</t>
  </si>
  <si>
    <t>2023.4.14归还9000元，2023.4.20归还1000元</t>
  </si>
  <si>
    <t>李东风</t>
  </si>
  <si>
    <t>崔如国</t>
  </si>
  <si>
    <t>郑小虎</t>
  </si>
  <si>
    <t>麻素霞</t>
  </si>
  <si>
    <t>赵君宝</t>
  </si>
  <si>
    <t>王国庆</t>
  </si>
  <si>
    <t>周保东</t>
  </si>
  <si>
    <t>郑兰花</t>
  </si>
  <si>
    <t>陶更臣</t>
  </si>
  <si>
    <t>崔现利</t>
  </si>
  <si>
    <t>武小保</t>
  </si>
  <si>
    <t>陶二拴</t>
  </si>
  <si>
    <t>黄来喜</t>
  </si>
  <si>
    <t>2023.12.20归还20000元，2023.12.21归还30000元</t>
  </si>
  <si>
    <t>陶光风</t>
  </si>
  <si>
    <t>牛文献</t>
  </si>
  <si>
    <t>吴建忠</t>
  </si>
  <si>
    <t>崔小爱</t>
  </si>
  <si>
    <t>吴小学</t>
  </si>
  <si>
    <t>该客户2022年12月31日贷款余额30000元</t>
  </si>
  <si>
    <t>范怀德</t>
  </si>
  <si>
    <t>卫战富</t>
  </si>
  <si>
    <t>侯应芝</t>
  </si>
  <si>
    <t>陶领军</t>
  </si>
  <si>
    <t>武天平</t>
  </si>
  <si>
    <t>梁小勤</t>
  </si>
  <si>
    <t>徐振合</t>
  </si>
  <si>
    <t>王小闯</t>
  </si>
  <si>
    <t>田孝清</t>
  </si>
  <si>
    <t>吴浩</t>
  </si>
  <si>
    <t>曹道贞</t>
  </si>
  <si>
    <t>李连英</t>
  </si>
  <si>
    <t>李岩波</t>
  </si>
  <si>
    <t>赵小苗</t>
  </si>
  <si>
    <t>赵小转</t>
  </si>
  <si>
    <t>聂火生</t>
  </si>
  <si>
    <t>吴春风</t>
  </si>
  <si>
    <t>赵永奇</t>
  </si>
  <si>
    <t>牛长法</t>
  </si>
  <si>
    <t>吴森林</t>
  </si>
  <si>
    <t>陶广州</t>
  </si>
  <si>
    <t>吴素平</t>
  </si>
  <si>
    <t>邵原镇</t>
  </si>
  <si>
    <t>河南济源农村商业银行股份有限公司邵原支行</t>
  </si>
  <si>
    <t>齐连芳</t>
  </si>
  <si>
    <t>颜小胎</t>
  </si>
  <si>
    <t>王斗</t>
  </si>
  <si>
    <t>于小当</t>
  </si>
  <si>
    <t>王巧梅</t>
  </si>
  <si>
    <t>卫张才</t>
  </si>
  <si>
    <t>路文明</t>
  </si>
  <si>
    <t>李胜利</t>
  </si>
  <si>
    <t>高玉东</t>
  </si>
  <si>
    <t>侯红战</t>
  </si>
  <si>
    <t>韩军胜</t>
  </si>
  <si>
    <t>李文忠</t>
  </si>
  <si>
    <t>侯卫强</t>
  </si>
  <si>
    <t>宋保山</t>
  </si>
  <si>
    <t>杨士杰</t>
  </si>
  <si>
    <t>蔡燕林</t>
  </si>
  <si>
    <t>赵来贵</t>
  </si>
  <si>
    <t>李小训</t>
  </si>
  <si>
    <t>刘明</t>
  </si>
  <si>
    <t>王国军</t>
  </si>
  <si>
    <t>于保贵</t>
  </si>
  <si>
    <t>李战青</t>
  </si>
  <si>
    <t>常战云</t>
  </si>
  <si>
    <t>邢大汉</t>
  </si>
  <si>
    <t>卢文战</t>
  </si>
  <si>
    <t>王巧玲</t>
  </si>
  <si>
    <t>王小如</t>
  </si>
  <si>
    <t>卢亚润</t>
  </si>
  <si>
    <t>王运平</t>
  </si>
  <si>
    <t>王华杰</t>
  </si>
  <si>
    <t>丁东风</t>
  </si>
  <si>
    <t>李原平</t>
  </si>
  <si>
    <t>卢国强</t>
  </si>
  <si>
    <t>陈军红</t>
  </si>
  <si>
    <t>侯元生</t>
  </si>
  <si>
    <t>邢小粉</t>
  </si>
  <si>
    <t>侯翠娥</t>
  </si>
  <si>
    <t>韩孟霞</t>
  </si>
  <si>
    <t>张青春</t>
  </si>
  <si>
    <t>田小争</t>
  </si>
  <si>
    <t>赵小全</t>
  </si>
  <si>
    <t>秦国忠</t>
  </si>
  <si>
    <t>卢金钟</t>
  </si>
  <si>
    <t>1110.21</t>
  </si>
  <si>
    <t>宋小栓</t>
  </si>
  <si>
    <t>刘现民</t>
  </si>
  <si>
    <t>秦官清</t>
  </si>
  <si>
    <t>马胜利</t>
  </si>
  <si>
    <t>秦杏梅</t>
  </si>
  <si>
    <t>候小卫</t>
  </si>
  <si>
    <t>秦彩燕</t>
  </si>
  <si>
    <t>卢铁军</t>
  </si>
  <si>
    <t>侯爱军</t>
  </si>
  <si>
    <t>姚春保</t>
  </si>
  <si>
    <t>秦刘社</t>
  </si>
  <si>
    <t>丁小海</t>
  </si>
  <si>
    <t>赵金涛</t>
  </si>
  <si>
    <t>陈慧欣</t>
  </si>
  <si>
    <t>候刘军</t>
  </si>
  <si>
    <t>宋德禄</t>
  </si>
  <si>
    <t>赵素连</t>
  </si>
  <si>
    <t>马春红</t>
  </si>
  <si>
    <t>王小洼</t>
  </si>
  <si>
    <t>郭金明</t>
  </si>
  <si>
    <t>王小训</t>
  </si>
  <si>
    <t>秦恩玲</t>
  </si>
  <si>
    <t>杨保仓</t>
  </si>
  <si>
    <t>杨鑫方</t>
  </si>
  <si>
    <t>高晓利</t>
  </si>
  <si>
    <t>翟立军</t>
  </si>
  <si>
    <t>杨毛女</t>
  </si>
  <si>
    <t>翟地动</t>
  </si>
  <si>
    <t>赵毛态</t>
  </si>
  <si>
    <t>候燕丽</t>
  </si>
  <si>
    <t>张小陆</t>
  </si>
  <si>
    <t>王小军</t>
  </si>
  <si>
    <t>郭小联</t>
  </si>
  <si>
    <t>颜小见</t>
  </si>
  <si>
    <t>李小连</t>
  </si>
  <si>
    <t>左有良</t>
  </si>
  <si>
    <t>李小龙</t>
  </si>
  <si>
    <t>王小三</t>
  </si>
  <si>
    <t>许奎雷</t>
  </si>
  <si>
    <t>李素青</t>
  </si>
  <si>
    <t>崔存才</t>
  </si>
  <si>
    <t>杨海军</t>
  </si>
  <si>
    <t>许苏才</t>
  </si>
  <si>
    <t>王占平</t>
  </si>
  <si>
    <t>马月清</t>
  </si>
  <si>
    <t>颜红伟</t>
  </si>
  <si>
    <t>柴天红</t>
  </si>
  <si>
    <t>柴全保</t>
  </si>
  <si>
    <t>王水利</t>
  </si>
  <si>
    <t>李小军</t>
  </si>
  <si>
    <t>候红军</t>
  </si>
  <si>
    <t>卢拴海</t>
  </si>
  <si>
    <t>李陆战</t>
  </si>
  <si>
    <t>2023.6.9归还6000元，2023.7.24归还1500元，2023.10.9归还10300元，2023.10.20归还12200元</t>
  </si>
  <si>
    <t>王保全</t>
  </si>
  <si>
    <t>马红军</t>
  </si>
  <si>
    <t>苗小云</t>
  </si>
  <si>
    <t>石长海</t>
  </si>
  <si>
    <t>贾玉周</t>
  </si>
  <si>
    <t>李小会</t>
  </si>
  <si>
    <t>王合伟</t>
  </si>
  <si>
    <t>张正军</t>
  </si>
  <si>
    <t>许奎清</t>
  </si>
  <si>
    <t>王毛刚</t>
  </si>
  <si>
    <t>王乐清</t>
  </si>
  <si>
    <t>高爱社</t>
  </si>
  <si>
    <t>翟奇</t>
  </si>
  <si>
    <t>李小五</t>
  </si>
  <si>
    <t>南战富</t>
  </si>
  <si>
    <t>段副群</t>
  </si>
  <si>
    <t>王许峰</t>
  </si>
  <si>
    <t>侯小卫</t>
  </si>
  <si>
    <t>侯会成</t>
  </si>
  <si>
    <t>2023.12.6归还10000元，2023.12.11归还20000元</t>
  </si>
  <si>
    <t>卢小三</t>
  </si>
  <si>
    <t>2023.10.13归还3000元，2023.11.8归还3000元</t>
  </si>
  <si>
    <t>李隋印</t>
  </si>
  <si>
    <t>宋国印</t>
  </si>
  <si>
    <t>李桃恩</t>
  </si>
  <si>
    <t>王卫东</t>
  </si>
  <si>
    <t>李小宽</t>
  </si>
  <si>
    <t>赵小芬</t>
  </si>
  <si>
    <t>张小叶</t>
  </si>
  <si>
    <t>秦应荣</t>
  </si>
  <si>
    <t>王秋萍</t>
  </si>
  <si>
    <t>王龙义</t>
  </si>
  <si>
    <t>李小合</t>
  </si>
  <si>
    <t>李小蚕</t>
  </si>
  <si>
    <t>宋小军</t>
  </si>
  <si>
    <t>李保红</t>
  </si>
  <si>
    <t>翟雪霞</t>
  </si>
  <si>
    <t>王小强</t>
  </si>
  <si>
    <t>邢关姓</t>
  </si>
  <si>
    <t>于民生</t>
  </si>
  <si>
    <t>田小伟</t>
  </si>
  <si>
    <t>卢金娥</t>
  </si>
  <si>
    <t>许君红</t>
  </si>
  <si>
    <t>李小红</t>
  </si>
  <si>
    <t>段国强</t>
  </si>
  <si>
    <t>赵改水</t>
  </si>
  <si>
    <t>吴庆玲</t>
  </si>
  <si>
    <t>李青连</t>
  </si>
  <si>
    <t>王小巧</t>
  </si>
  <si>
    <t>王明海</t>
  </si>
  <si>
    <t>左刘张</t>
  </si>
  <si>
    <t>付应战</t>
  </si>
  <si>
    <t>刘运动</t>
  </si>
  <si>
    <t>坡头镇</t>
  </si>
  <si>
    <t>张红卫</t>
  </si>
  <si>
    <t>河南济源农村商业银行股份有限公司坡头支行</t>
  </si>
  <si>
    <t>田明振</t>
  </si>
  <si>
    <t>翟希</t>
  </si>
  <si>
    <t>刘平杰</t>
  </si>
  <si>
    <t>张维泉</t>
  </si>
  <si>
    <t>李姗姗</t>
  </si>
  <si>
    <t>朱好生</t>
  </si>
  <si>
    <t>徐梦苑</t>
  </si>
  <si>
    <t>邮储银行</t>
  </si>
  <si>
    <t>济源市济水大街支行</t>
  </si>
  <si>
    <t>王延聪</t>
  </si>
  <si>
    <t>周迎</t>
  </si>
  <si>
    <t>郭富魁</t>
  </si>
  <si>
    <t>原建设</t>
  </si>
  <si>
    <t>原富才</t>
  </si>
  <si>
    <t>原小合</t>
  </si>
  <si>
    <t>成永刚</t>
  </si>
  <si>
    <t>孔祥武</t>
  </si>
  <si>
    <t>陈发才</t>
  </si>
  <si>
    <t>原国军</t>
  </si>
  <si>
    <t>李军平</t>
  </si>
  <si>
    <t>成根程</t>
  </si>
  <si>
    <t>黄国顺</t>
  </si>
  <si>
    <t>王合献</t>
  </si>
  <si>
    <t>黄平定</t>
  </si>
  <si>
    <t>李建中</t>
  </si>
  <si>
    <t>刘立柱</t>
  </si>
  <si>
    <t>济源市克井镇支行</t>
  </si>
  <si>
    <t>姚合全</t>
  </si>
  <si>
    <t>贾云霞</t>
  </si>
  <si>
    <t>王小成</t>
  </si>
  <si>
    <t>卢振华</t>
  </si>
  <si>
    <t>刘志坤</t>
  </si>
  <si>
    <t>张德会</t>
  </si>
  <si>
    <t>卫运良</t>
  </si>
  <si>
    <t>张小芸</t>
  </si>
  <si>
    <t>范战富</t>
  </si>
  <si>
    <t>张向阳</t>
  </si>
  <si>
    <t>苗新营</t>
  </si>
  <si>
    <t>卫永梅</t>
  </si>
  <si>
    <t>姚宝宝</t>
  </si>
  <si>
    <t>商有利</t>
  </si>
  <si>
    <t>济源市宣化中街支行</t>
  </si>
  <si>
    <t>牛子有</t>
  </si>
  <si>
    <t>商利民</t>
  </si>
  <si>
    <t>郭芳芳</t>
  </si>
  <si>
    <t>李双明</t>
  </si>
  <si>
    <t>张备战</t>
  </si>
  <si>
    <t>魏三平</t>
  </si>
  <si>
    <t>任英利</t>
  </si>
  <si>
    <t>商小亮</t>
  </si>
  <si>
    <t>张向珂</t>
  </si>
  <si>
    <t>济源市汤帝路支行</t>
  </si>
  <si>
    <t>张庆春</t>
  </si>
  <si>
    <t>济源市沁园路支行</t>
  </si>
  <si>
    <t>刘红</t>
  </si>
  <si>
    <t>刘宗玉</t>
  </si>
  <si>
    <t>王丽清</t>
  </si>
  <si>
    <t>郝召旗</t>
  </si>
  <si>
    <t>翟成</t>
  </si>
  <si>
    <t>王云风</t>
  </si>
  <si>
    <t>翟意琴</t>
  </si>
  <si>
    <t>刘红伟</t>
  </si>
  <si>
    <t>翟希明</t>
  </si>
  <si>
    <t>王新军</t>
  </si>
  <si>
    <t>李红战</t>
  </si>
  <si>
    <t>王素香</t>
  </si>
  <si>
    <t>卫运飞</t>
  </si>
  <si>
    <t>王彬彬</t>
  </si>
  <si>
    <t>周雪芳</t>
  </si>
  <si>
    <t>王向前</t>
  </si>
  <si>
    <t>薛同军</t>
  </si>
  <si>
    <t>徐秋霞</t>
  </si>
  <si>
    <t>酒绪国</t>
  </si>
  <si>
    <t>赵永富</t>
  </si>
  <si>
    <t>李省武</t>
  </si>
  <si>
    <t>王高峰</t>
  </si>
  <si>
    <t>赵传轩</t>
  </si>
  <si>
    <t>孔令春</t>
  </si>
  <si>
    <t>张平红</t>
  </si>
  <si>
    <t>段宝华</t>
  </si>
  <si>
    <t>张则伟</t>
  </si>
  <si>
    <t>陆加贵</t>
  </si>
  <si>
    <t>张树海</t>
  </si>
  <si>
    <t>张文战</t>
  </si>
  <si>
    <t>王长红</t>
  </si>
  <si>
    <t>薛富国</t>
  </si>
  <si>
    <t>周新建</t>
  </si>
  <si>
    <t>郭形风</t>
  </si>
  <si>
    <t>商月明</t>
  </si>
  <si>
    <t>酒凯丽</t>
  </si>
  <si>
    <t>王虎生</t>
  </si>
  <si>
    <t>苗小阔</t>
  </si>
  <si>
    <t>范保锁</t>
  </si>
  <si>
    <t>王国强</t>
  </si>
  <si>
    <t>连二东</t>
  </si>
  <si>
    <t>邓小东</t>
  </si>
  <si>
    <t>卢雷雷</t>
  </si>
  <si>
    <t>李东方</t>
  </si>
  <si>
    <t>李伟伟</t>
  </si>
  <si>
    <t>卢小雨</t>
  </si>
  <si>
    <t>大峪镇</t>
    <phoneticPr fontId="17" type="noConversion"/>
  </si>
  <si>
    <t>克井镇</t>
    <phoneticPr fontId="17" type="noConversion"/>
  </si>
  <si>
    <t>梨林镇</t>
    <phoneticPr fontId="17" type="noConversion"/>
  </si>
  <si>
    <t>坡头镇</t>
    <phoneticPr fontId="17" type="noConversion"/>
  </si>
  <si>
    <t>思礼镇</t>
    <phoneticPr fontId="17" type="noConversion"/>
  </si>
  <si>
    <t>下冶镇</t>
    <phoneticPr fontId="17" type="noConversion"/>
  </si>
  <si>
    <t>轵城镇</t>
    <phoneticPr fontId="17" type="noConversion"/>
  </si>
  <si>
    <t>成佳璐</t>
  </si>
  <si>
    <t>中国农业银行</t>
  </si>
  <si>
    <t>李金涛</t>
  </si>
  <si>
    <t>赵冬冬</t>
  </si>
  <si>
    <t>薛春明</t>
  </si>
  <si>
    <t>王群根</t>
  </si>
  <si>
    <t>侯天保</t>
  </si>
  <si>
    <t>薛兴富</t>
  </si>
  <si>
    <t>韩小秀</t>
  </si>
  <si>
    <t>崔曼女</t>
  </si>
  <si>
    <t>韩宝童</t>
  </si>
  <si>
    <t>薛天红</t>
  </si>
  <si>
    <t>刘玲霞</t>
  </si>
  <si>
    <t>崔小毛</t>
  </si>
  <si>
    <t>赵社平</t>
  </si>
  <si>
    <t>晋小连</t>
  </si>
  <si>
    <t>崔国生</t>
  </si>
  <si>
    <t>李元哲</t>
  </si>
  <si>
    <t>刘麦香</t>
  </si>
  <si>
    <t>刘应陈</t>
  </si>
  <si>
    <t>宋换朝</t>
  </si>
  <si>
    <t>侯小专</t>
  </si>
  <si>
    <t>曹素芹</t>
  </si>
  <si>
    <t>于东军</t>
  </si>
  <si>
    <t>李水喜</t>
  </si>
  <si>
    <t>尚全宙</t>
  </si>
  <si>
    <t>李太平</t>
  </si>
  <si>
    <t>李宝兰</t>
  </si>
  <si>
    <t>邓应兰</t>
  </si>
  <si>
    <t>宋小社</t>
  </si>
  <si>
    <t>赵战平</t>
  </si>
  <si>
    <t>秦小红</t>
  </si>
  <si>
    <t>卢王臣</t>
  </si>
  <si>
    <t>王小红</t>
  </si>
  <si>
    <t>翟小军</t>
  </si>
  <si>
    <t>王艳锋</t>
  </si>
  <si>
    <t>刘素梅</t>
  </si>
  <si>
    <t>李平</t>
  </si>
  <si>
    <t>王全明</t>
  </si>
  <si>
    <t>李金平</t>
  </si>
  <si>
    <t>赵阳阳</t>
  </si>
  <si>
    <t>李兴元</t>
  </si>
  <si>
    <t>孔小红</t>
  </si>
  <si>
    <t>高素玲</t>
  </si>
  <si>
    <t>韩海军</t>
  </si>
  <si>
    <t>卢小胎</t>
  </si>
  <si>
    <t>李昌红</t>
  </si>
  <si>
    <t>卢小祥</t>
  </si>
  <si>
    <t>李升利</t>
  </si>
  <si>
    <t>高元振</t>
  </si>
  <si>
    <t>李小菊</t>
  </si>
  <si>
    <t>2024-11-20</t>
  </si>
  <si>
    <t>王和平</t>
  </si>
  <si>
    <t>2024-11-21</t>
  </si>
  <si>
    <t>高花娟</t>
  </si>
  <si>
    <t>颜子浩</t>
  </si>
  <si>
    <t>张依平</t>
  </si>
  <si>
    <t>李保才</t>
  </si>
  <si>
    <t>王少亭</t>
  </si>
  <si>
    <t>杨雪红</t>
  </si>
  <si>
    <t>张毛雷</t>
  </si>
  <si>
    <t>隋小文</t>
  </si>
  <si>
    <t>张敬钢</t>
  </si>
  <si>
    <t>左小国</t>
  </si>
  <si>
    <t>侯来正</t>
  </si>
  <si>
    <t>侯加良</t>
  </si>
  <si>
    <t>济源农村商业银行</t>
    <phoneticPr fontId="17" type="noConversion"/>
  </si>
  <si>
    <t>济源市2023年脱贫人口小额信贷贴息统计表（单位：元）</t>
  </si>
  <si>
    <t>镇</t>
  </si>
  <si>
    <t>农商行</t>
  </si>
  <si>
    <t>农行</t>
  </si>
  <si>
    <t>邮储</t>
  </si>
  <si>
    <t>合计</t>
  </si>
  <si>
    <t>梨林镇</t>
  </si>
  <si>
    <t>思礼镇</t>
  </si>
  <si>
    <t>269笔贷款</t>
    <phoneticPr fontId="17" type="noConversion"/>
  </si>
  <si>
    <t>163笔贷款</t>
    <phoneticPr fontId="17" type="noConversion"/>
  </si>
  <si>
    <t>208笔贷款</t>
    <phoneticPr fontId="17" type="noConversion"/>
  </si>
  <si>
    <t>330笔贷款</t>
    <phoneticPr fontId="17" type="noConversion"/>
  </si>
  <si>
    <t>6笔贷款</t>
    <phoneticPr fontId="17" type="noConversion"/>
  </si>
  <si>
    <t>39笔贷款</t>
    <phoneticPr fontId="17" type="noConversion"/>
  </si>
  <si>
    <t>77笔贷款</t>
    <phoneticPr fontId="17" type="noConversion"/>
  </si>
  <si>
    <t>10笔贷款</t>
    <phoneticPr fontId="17" type="noConversion"/>
  </si>
  <si>
    <t>68笔贷款</t>
    <phoneticPr fontId="17" type="noConversion"/>
  </si>
  <si>
    <t>16笔贷款</t>
    <phoneticPr fontId="17" type="noConversion"/>
  </si>
  <si>
    <t>1186笔贷款</t>
    <phoneticPr fontId="17" type="noConversion"/>
  </si>
  <si>
    <t>镇</t>
    <phoneticPr fontId="17" type="noConversion"/>
  </si>
  <si>
    <t>2024年脱贫人口小额贷款贴息统计表</t>
    <phoneticPr fontId="17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</si>
</sst>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yyyy/m/d;@"/>
    <numFmt numFmtId="178" formatCode="yyyy/mm/dd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SansSerif"/>
      <family val="1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sz val="10"/>
      <color indexed="8"/>
      <name val="宋体"/>
      <family val="3"/>
      <charset val="134"/>
    </font>
    <font>
      <sz val="10"/>
      <color indexed="0"/>
      <name val="仿宋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20"/>
      <name val="方正小标宋简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74">
    <xf numFmtId="0" fontId="0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3" fillId="0" borderId="0"/>
    <xf numFmtId="0" fontId="12" fillId="0" borderId="0">
      <alignment vertical="center"/>
    </xf>
    <xf numFmtId="0" fontId="25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5" fillId="0" borderId="0"/>
    <xf numFmtId="0" fontId="2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29" fillId="0" borderId="0">
      <alignment vertical="center"/>
    </xf>
    <xf numFmtId="0" fontId="29" fillId="0" borderId="0">
      <alignment vertical="center"/>
    </xf>
    <xf numFmtId="0" fontId="1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shrinkToFit="1"/>
    </xf>
    <xf numFmtId="0" fontId="6" fillId="0" borderId="1" xfId="3" applyFont="1" applyFill="1" applyBorder="1" applyAlignment="1" applyProtection="1">
      <alignment horizontal="center" vertical="center" shrinkToFit="1"/>
    </xf>
    <xf numFmtId="0" fontId="6" fillId="3" borderId="1" xfId="2" applyFont="1" applyFill="1" applyBorder="1" applyAlignment="1">
      <alignment horizontal="center" vertical="center" shrinkToFit="1"/>
    </xf>
    <xf numFmtId="14" fontId="6" fillId="3" borderId="1" xfId="2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shrinkToFit="1"/>
    </xf>
    <xf numFmtId="0" fontId="8" fillId="0" borderId="1" xfId="3" applyFont="1" applyFill="1" applyBorder="1" applyAlignment="1" applyProtection="1">
      <alignment horizontal="center" vertical="center" shrinkToFit="1"/>
    </xf>
    <xf numFmtId="0" fontId="8" fillId="3" borderId="1" xfId="2" applyFont="1" applyFill="1" applyBorder="1" applyAlignment="1">
      <alignment horizontal="center" vertical="center" shrinkToFit="1"/>
    </xf>
    <xf numFmtId="14" fontId="8" fillId="3" borderId="1" xfId="2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 shrinkToFit="1"/>
    </xf>
    <xf numFmtId="49" fontId="6" fillId="0" borderId="1" xfId="2" applyNumberFormat="1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14" fontId="6" fillId="0" borderId="1" xfId="2" applyNumberFormat="1" applyFont="1" applyFill="1" applyBorder="1" applyAlignment="1">
      <alignment horizontal="center" vertical="center" shrinkToFit="1"/>
    </xf>
    <xf numFmtId="0" fontId="22" fillId="0" borderId="1" xfId="3" applyFont="1" applyFill="1" applyBorder="1" applyAlignment="1" applyProtection="1">
      <alignment horizontal="center" vertical="center" wrapText="1"/>
    </xf>
    <xf numFmtId="0" fontId="21" fillId="0" borderId="2" xfId="9" applyNumberFormat="1" applyFont="1" applyFill="1" applyBorder="1" applyAlignment="1">
      <alignment horizontal="center" vertical="center"/>
    </xf>
    <xf numFmtId="0" fontId="21" fillId="0" borderId="1" xfId="9" applyFont="1" applyFill="1" applyBorder="1" applyAlignment="1">
      <alignment horizontal="center" vertical="center" wrapText="1"/>
    </xf>
    <xf numFmtId="0" fontId="21" fillId="0" borderId="1" xfId="9" applyNumberFormat="1" applyFont="1" applyFill="1" applyBorder="1" applyAlignment="1">
      <alignment horizontal="center" vertical="center"/>
    </xf>
    <xf numFmtId="176" fontId="22" fillId="0" borderId="1" xfId="13" applyNumberFormat="1" applyFont="1" applyFill="1" applyBorder="1" applyAlignment="1">
      <alignment horizontal="center" vertical="center" wrapText="1" shrinkToFit="1"/>
    </xf>
    <xf numFmtId="176" fontId="22" fillId="2" borderId="1" xfId="13" applyNumberFormat="1" applyFont="1" applyFill="1" applyBorder="1" applyAlignment="1">
      <alignment horizontal="center" vertical="center" wrapText="1" shrinkToFit="1"/>
    </xf>
    <xf numFmtId="177" fontId="22" fillId="2" borderId="1" xfId="13" applyNumberFormat="1" applyFont="1" applyFill="1" applyBorder="1" applyAlignment="1">
      <alignment horizontal="center" vertical="center" wrapText="1" shrinkToFit="1"/>
    </xf>
    <xf numFmtId="0" fontId="23" fillId="0" borderId="1" xfId="9" applyNumberFormat="1" applyFont="1" applyFill="1" applyBorder="1" applyAlignment="1">
      <alignment horizontal="center" vertical="center"/>
    </xf>
    <xf numFmtId="49" fontId="24" fillId="0" borderId="1" xfId="13" applyNumberFormat="1" applyFont="1" applyFill="1" applyBorder="1" applyAlignment="1">
      <alignment horizontal="center" vertical="center" wrapText="1" shrinkToFit="1"/>
    </xf>
    <xf numFmtId="176" fontId="24" fillId="0" borderId="1" xfId="13" applyNumberFormat="1" applyFont="1" applyFill="1" applyBorder="1" applyAlignment="1">
      <alignment horizontal="center" vertical="center" wrapText="1" shrinkToFit="1"/>
    </xf>
    <xf numFmtId="177" fontId="24" fillId="0" borderId="1" xfId="13" applyNumberFormat="1" applyFont="1" applyFill="1" applyBorder="1" applyAlignment="1">
      <alignment horizontal="center" vertical="center" wrapText="1" shrinkToFit="1"/>
    </xf>
    <xf numFmtId="0" fontId="23" fillId="0" borderId="2" xfId="9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14" fontId="19" fillId="0" borderId="1" xfId="5" applyNumberFormat="1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>
      <alignment horizontal="center" vertical="center"/>
    </xf>
    <xf numFmtId="0" fontId="1" fillId="0" borderId="0" xfId="26">
      <alignment vertical="center"/>
    </xf>
    <xf numFmtId="49" fontId="22" fillId="0" borderId="1" xfId="13" applyNumberFormat="1" applyFont="1" applyFill="1" applyBorder="1" applyAlignment="1">
      <alignment horizontal="center" vertical="center" wrapText="1" shrinkToFit="1"/>
    </xf>
    <xf numFmtId="177" fontId="22" fillId="0" borderId="1" xfId="13" applyNumberFormat="1" applyFont="1" applyFill="1" applyBorder="1" applyAlignment="1">
      <alignment horizontal="center" vertical="center" wrapText="1" shrinkToFit="1"/>
    </xf>
    <xf numFmtId="0" fontId="1" fillId="0" borderId="1" xfId="26" applyBorder="1">
      <alignment vertical="center"/>
    </xf>
    <xf numFmtId="0" fontId="26" fillId="0" borderId="1" xfId="52" applyFont="1" applyBorder="1" applyAlignment="1">
      <alignment horizontal="center" vertical="center"/>
    </xf>
    <xf numFmtId="176" fontId="13" fillId="0" borderId="1" xfId="52" applyNumberFormat="1" applyFill="1" applyBorder="1" applyAlignment="1">
      <alignment horizontal="center" vertical="center"/>
    </xf>
    <xf numFmtId="176" fontId="12" fillId="2" borderId="0" xfId="81" applyNumberFormat="1" applyFill="1" applyAlignment="1">
      <alignment horizontal="center" vertical="center"/>
    </xf>
    <xf numFmtId="176" fontId="12" fillId="2" borderId="1" xfId="83" applyNumberFormat="1" applyFont="1" applyFill="1" applyBorder="1" applyAlignment="1">
      <alignment horizontal="center" vertical="center"/>
    </xf>
    <xf numFmtId="176" fontId="12" fillId="2" borderId="0" xfId="84" applyNumberFormat="1" applyFill="1" applyAlignment="1">
      <alignment horizontal="center" vertical="center" wrapText="1"/>
    </xf>
    <xf numFmtId="0" fontId="13" fillId="0" borderId="1" xfId="52" applyBorder="1" applyAlignment="1">
      <alignment horizontal="center" vertical="center"/>
    </xf>
    <xf numFmtId="0" fontId="26" fillId="0" borderId="1" xfId="52" applyFont="1" applyFill="1" applyBorder="1" applyAlignment="1">
      <alignment horizontal="center" vertical="center"/>
    </xf>
    <xf numFmtId="176" fontId="1" fillId="0" borderId="0" xfId="26" applyNumberFormat="1">
      <alignment vertical="center"/>
    </xf>
    <xf numFmtId="0" fontId="27" fillId="0" borderId="1" xfId="26" applyFont="1" applyBorder="1">
      <alignment vertical="center"/>
    </xf>
    <xf numFmtId="0" fontId="19" fillId="0" borderId="1" xfId="26" applyFont="1" applyBorder="1">
      <alignment vertical="center"/>
    </xf>
    <xf numFmtId="0" fontId="19" fillId="0" borderId="1" xfId="5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 wrapText="1"/>
    </xf>
    <xf numFmtId="14" fontId="19" fillId="0" borderId="2" xfId="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shrinkToFit="1"/>
    </xf>
    <xf numFmtId="0" fontId="22" fillId="0" borderId="2" xfId="3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shrinkToFit="1"/>
    </xf>
    <xf numFmtId="0" fontId="6" fillId="3" borderId="2" xfId="2" applyFont="1" applyFill="1" applyBorder="1" applyAlignment="1">
      <alignment horizontal="center" vertical="center" shrinkToFit="1"/>
    </xf>
    <xf numFmtId="14" fontId="6" fillId="3" borderId="2" xfId="2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19" fillId="0" borderId="5" xfId="5" applyFont="1" applyFill="1" applyBorder="1" applyAlignment="1">
      <alignment horizontal="center" vertical="center" wrapText="1"/>
    </xf>
    <xf numFmtId="14" fontId="19" fillId="0" borderId="5" xfId="5" applyNumberFormat="1" applyFont="1" applyFill="1" applyBorder="1" applyAlignment="1">
      <alignment horizontal="center" vertical="center" wrapText="1"/>
    </xf>
    <xf numFmtId="0" fontId="19" fillId="0" borderId="5" xfId="5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6" xfId="9" applyNumberFormat="1" applyFont="1" applyFill="1" applyBorder="1" applyAlignment="1">
      <alignment horizontal="center" vertical="center"/>
    </xf>
    <xf numFmtId="0" fontId="21" fillId="0" borderId="5" xfId="9" applyFont="1" applyFill="1" applyBorder="1" applyAlignment="1">
      <alignment horizontal="center" vertical="center" wrapText="1"/>
    </xf>
    <xf numFmtId="49" fontId="22" fillId="0" borderId="5" xfId="13" applyNumberFormat="1" applyFont="1" applyFill="1" applyBorder="1" applyAlignment="1">
      <alignment horizontal="center" vertical="center" wrapText="1" shrinkToFit="1"/>
    </xf>
    <xf numFmtId="176" fontId="22" fillId="0" borderId="5" xfId="13" applyNumberFormat="1" applyFont="1" applyFill="1" applyBorder="1" applyAlignment="1">
      <alignment horizontal="center" vertical="center" wrapText="1" shrinkToFit="1"/>
    </xf>
    <xf numFmtId="177" fontId="22" fillId="0" borderId="5" xfId="13" applyNumberFormat="1" applyFont="1" applyFill="1" applyBorder="1" applyAlignment="1">
      <alignment horizontal="center" vertical="center" wrapText="1" shrinkToFit="1"/>
    </xf>
    <xf numFmtId="0" fontId="19" fillId="0" borderId="2" xfId="5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9" fillId="0" borderId="2" xfId="5" applyNumberFormat="1" applyFont="1" applyFill="1" applyBorder="1" applyAlignment="1">
      <alignment horizontal="center" vertical="center"/>
    </xf>
    <xf numFmtId="0" fontId="23" fillId="2" borderId="1" xfId="9" applyNumberFormat="1" applyFont="1" applyFill="1" applyBorder="1" applyAlignment="1">
      <alignment horizontal="center" vertical="center"/>
    </xf>
    <xf numFmtId="0" fontId="21" fillId="2" borderId="1" xfId="9" applyFont="1" applyFill="1" applyBorder="1" applyAlignment="1">
      <alignment horizontal="center" vertical="center" wrapText="1"/>
    </xf>
    <xf numFmtId="49" fontId="22" fillId="2" borderId="1" xfId="13" applyNumberFormat="1" applyFont="1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0" borderId="3" xfId="52" applyFont="1" applyBorder="1" applyAlignment="1">
      <alignment horizontal="center" vertical="center"/>
    </xf>
    <xf numFmtId="0" fontId="28" fillId="0" borderId="4" xfId="52" applyFont="1" applyBorder="1" applyAlignment="1">
      <alignment horizontal="center" vertical="center"/>
    </xf>
  </cellXfs>
  <cellStyles count="374">
    <cellStyle name="常规" xfId="0" builtinId="0"/>
    <cellStyle name="常规 10" xfId="33"/>
    <cellStyle name="常规 10 10" xfId="320"/>
    <cellStyle name="常规 10 11" xfId="346"/>
    <cellStyle name="常规 10 2" xfId="49"/>
    <cellStyle name="常规 10 3" xfId="96"/>
    <cellStyle name="常规 10 4" xfId="127"/>
    <cellStyle name="常规 10 5" xfId="161"/>
    <cellStyle name="常规 10 6" xfId="188"/>
    <cellStyle name="常规 10 7" xfId="237"/>
    <cellStyle name="常规 10 8" xfId="244"/>
    <cellStyle name="常规 10 9" xfId="276"/>
    <cellStyle name="常规 11" xfId="16"/>
    <cellStyle name="常规 11 10" xfId="240"/>
    <cellStyle name="常规 11 11" xfId="278"/>
    <cellStyle name="常规 11 12" xfId="311"/>
    <cellStyle name="常规 11 13" xfId="15"/>
    <cellStyle name="常规 11 14" xfId="370"/>
    <cellStyle name="常规 11 2" xfId="17"/>
    <cellStyle name="常规 11 3" xfId="86"/>
    <cellStyle name="常规 11 4" xfId="118"/>
    <cellStyle name="常规 11 5" xfId="12"/>
    <cellStyle name="常规 11 6" xfId="22"/>
    <cellStyle name="常规 11 7" xfId="200"/>
    <cellStyle name="常规 11 8" xfId="205"/>
    <cellStyle name="常规 11 9" xfId="227"/>
    <cellStyle name="常规 12" xfId="10"/>
    <cellStyle name="常规 12 10" xfId="324"/>
    <cellStyle name="常规 12 11" xfId="14"/>
    <cellStyle name="常规 12 2" xfId="18"/>
    <cellStyle name="常规 12 3" xfId="101"/>
    <cellStyle name="常规 12 4" xfId="131"/>
    <cellStyle name="常规 12 5" xfId="19"/>
    <cellStyle name="常规 12 6" xfId="21"/>
    <cellStyle name="常规 12 7" xfId="234"/>
    <cellStyle name="常规 12 8" xfId="245"/>
    <cellStyle name="常规 12 9" xfId="271"/>
    <cellStyle name="常规 13" xfId="34"/>
    <cellStyle name="常规 13 10" xfId="241"/>
    <cellStyle name="常规 13 11" xfId="279"/>
    <cellStyle name="常规 13 12" xfId="300"/>
    <cellStyle name="常规 13 13" xfId="321"/>
    <cellStyle name="常规 13 14" xfId="339"/>
    <cellStyle name="常规 13 15" xfId="372"/>
    <cellStyle name="常规 13 2" xfId="50"/>
    <cellStyle name="常规 13 2 2" xfId="373"/>
    <cellStyle name="常规 13 3" xfId="97"/>
    <cellStyle name="常规 13 4" xfId="128"/>
    <cellStyle name="常规 13 5" xfId="162"/>
    <cellStyle name="常规 13 6" xfId="175"/>
    <cellStyle name="常规 13 7" xfId="191"/>
    <cellStyle name="常规 13 8" xfId="204"/>
    <cellStyle name="常规 13 9" xfId="231"/>
    <cellStyle name="常规 14" xfId="35"/>
    <cellStyle name="常规 15" xfId="36"/>
    <cellStyle name="常规 16" xfId="29"/>
    <cellStyle name="常规 17" xfId="52"/>
    <cellStyle name="常规 18" xfId="46"/>
    <cellStyle name="常规 19" xfId="92"/>
    <cellStyle name="常规 2" xfId="2"/>
    <cellStyle name="常规 2 10" xfId="246"/>
    <cellStyle name="常规 2 11" xfId="281"/>
    <cellStyle name="常规 2 12" xfId="326"/>
    <cellStyle name="常规 2 13" xfId="333"/>
    <cellStyle name="常规 2 14" xfId="347"/>
    <cellStyle name="常规 2 2" xfId="239"/>
    <cellStyle name="常规 2 2 10" xfId="154"/>
    <cellStyle name="常规 2 2 11" xfId="176"/>
    <cellStyle name="常规 2 2 12" xfId="201"/>
    <cellStyle name="常规 2 2 13" xfId="206"/>
    <cellStyle name="常规 2 2 14" xfId="225"/>
    <cellStyle name="常规 2 2 15" xfId="242"/>
    <cellStyle name="常规 2 2 16" xfId="275"/>
    <cellStyle name="常规 2 2 17" xfId="315"/>
    <cellStyle name="常规 2 2 18" xfId="338"/>
    <cellStyle name="常规 2 2 19" xfId="369"/>
    <cellStyle name="常规 2 2 2" xfId="13"/>
    <cellStyle name="常规 2 2 2 10" xfId="330"/>
    <cellStyle name="常规 2 2 2 11" xfId="343"/>
    <cellStyle name="常规 2 2 2 2" xfId="54"/>
    <cellStyle name="常规 2 2 2 3" xfId="107"/>
    <cellStyle name="常规 2 2 2 4" xfId="137"/>
    <cellStyle name="常规 2 2 2 5" xfId="169"/>
    <cellStyle name="常规 2 2 2 6" xfId="157"/>
    <cellStyle name="常规 2 2 2 7" xfId="238"/>
    <cellStyle name="常规 2 2 2 8" xfId="247"/>
    <cellStyle name="常规 2 2 2 9" xfId="272"/>
    <cellStyle name="常规 2 2 3" xfId="37"/>
    <cellStyle name="常规 2 2 3 10" xfId="316"/>
    <cellStyle name="常规 2 2 3 11" xfId="344"/>
    <cellStyle name="常规 2 2 3 2" xfId="30"/>
    <cellStyle name="常规 2 2 3 3" xfId="91"/>
    <cellStyle name="常规 2 2 3 4" xfId="123"/>
    <cellStyle name="常规 2 2 3 5" xfId="155"/>
    <cellStyle name="常规 2 2 3 6" xfId="182"/>
    <cellStyle name="常规 2 2 3 7" xfId="226"/>
    <cellStyle name="常规 2 2 3 8" xfId="248"/>
    <cellStyle name="常规 2 2 3 9" xfId="273"/>
    <cellStyle name="常规 2 2 4" xfId="27"/>
    <cellStyle name="常规 2 2 4 10" xfId="323"/>
    <cellStyle name="常规 2 2 4 11" xfId="340"/>
    <cellStyle name="常规 2 2 4 2" xfId="55"/>
    <cellStyle name="常规 2 2 4 3" xfId="100"/>
    <cellStyle name="常规 2 2 4 4" xfId="130"/>
    <cellStyle name="常规 2 2 4 5" xfId="165"/>
    <cellStyle name="常规 2 2 4 6" xfId="192"/>
    <cellStyle name="常规 2 2 4 7" xfId="233"/>
    <cellStyle name="常规 2 2 4 8" xfId="249"/>
    <cellStyle name="常规 2 2 4 9" xfId="268"/>
    <cellStyle name="常规 2 2 5" xfId="47"/>
    <cellStyle name="常规 2 2 6" xfId="48"/>
    <cellStyle name="常规 2 2 7" xfId="11"/>
    <cellStyle name="常规 2 2 8" xfId="90"/>
    <cellStyle name="常规 2 2 9" xfId="122"/>
    <cellStyle name="常规 2 3" xfId="32"/>
    <cellStyle name="常规 2 3 10" xfId="329"/>
    <cellStyle name="常规 2 3 11" xfId="345"/>
    <cellStyle name="常规 2 3 2" xfId="56"/>
    <cellStyle name="常规 2 3 3" xfId="106"/>
    <cellStyle name="常规 2 3 4" xfId="136"/>
    <cellStyle name="常规 2 3 5" xfId="142"/>
    <cellStyle name="常规 2 3 6" xfId="163"/>
    <cellStyle name="常规 2 3 7" xfId="220"/>
    <cellStyle name="常规 2 3 8" xfId="250"/>
    <cellStyle name="常规 2 3 9" xfId="277"/>
    <cellStyle name="常规 2 4" xfId="53"/>
    <cellStyle name="常规 2 5" xfId="103"/>
    <cellStyle name="常规 2 6" xfId="133"/>
    <cellStyle name="常规 2 7" xfId="167"/>
    <cellStyle name="常规 2 8" xfId="173"/>
    <cellStyle name="常规 2 9" xfId="236"/>
    <cellStyle name="常规 20" xfId="139"/>
    <cellStyle name="常规 21" xfId="164"/>
    <cellStyle name="常规 22" xfId="336"/>
    <cellStyle name="常规 23" xfId="202"/>
    <cellStyle name="常规 24" xfId="207"/>
    <cellStyle name="常规 25" xfId="280"/>
    <cellStyle name="常规 3" xfId="3"/>
    <cellStyle name="常规 3 10" xfId="179"/>
    <cellStyle name="常规 3 11" xfId="223"/>
    <cellStyle name="常规 3 12" xfId="282"/>
    <cellStyle name="常规 3 13" xfId="313"/>
    <cellStyle name="常规 3 14" xfId="334"/>
    <cellStyle name="常规 3 15" xfId="348"/>
    <cellStyle name="常规 3 16" xfId="366"/>
    <cellStyle name="常规 3 2" xfId="1"/>
    <cellStyle name="常规 3 2 10" xfId="184"/>
    <cellStyle name="常规 3 2 11" xfId="203"/>
    <cellStyle name="常规 3 2 12" xfId="232"/>
    <cellStyle name="常规 3 2 13" xfId="243"/>
    <cellStyle name="常规 3 2 14" xfId="274"/>
    <cellStyle name="常规 3 2 15" xfId="322"/>
    <cellStyle name="常规 3 2 16" xfId="332"/>
    <cellStyle name="常规 3 2 17" xfId="337"/>
    <cellStyle name="常规 3 2 18" xfId="367"/>
    <cellStyle name="常规 3 2 2" xfId="6"/>
    <cellStyle name="常规 3 2 2 10" xfId="327"/>
    <cellStyle name="常规 3 2 2 11" xfId="349"/>
    <cellStyle name="常规 3 2 2 2" xfId="59"/>
    <cellStyle name="常规 3 2 2 3" xfId="104"/>
    <cellStyle name="常规 3 2 2 4" xfId="134"/>
    <cellStyle name="常规 3 2 2 5" xfId="145"/>
    <cellStyle name="常规 3 2 2 6" xfId="172"/>
    <cellStyle name="常规 3 2 2 7" xfId="219"/>
    <cellStyle name="常规 3 2 2 8" xfId="251"/>
    <cellStyle name="常规 3 2 2 9" xfId="283"/>
    <cellStyle name="常规 3 2 3" xfId="23"/>
    <cellStyle name="常规 3 2 3 10" xfId="328"/>
    <cellStyle name="常规 3 2 3 11" xfId="350"/>
    <cellStyle name="常规 3 2 3 2" xfId="60"/>
    <cellStyle name="常规 3 2 3 3" xfId="105"/>
    <cellStyle name="常规 3 2 3 4" xfId="135"/>
    <cellStyle name="常规 3 2 3 5" xfId="168"/>
    <cellStyle name="常规 3 2 3 6" xfId="171"/>
    <cellStyle name="常规 3 2 3 7" xfId="218"/>
    <cellStyle name="常规 3 2 3 8" xfId="252"/>
    <cellStyle name="常规 3 2 3 9" xfId="284"/>
    <cellStyle name="常规 3 2 4" xfId="31"/>
    <cellStyle name="常规 3 2 4 10" xfId="310"/>
    <cellStyle name="常规 3 2 4 11" xfId="351"/>
    <cellStyle name="常规 3 2 4 2" xfId="61"/>
    <cellStyle name="常规 3 2 4 3" xfId="85"/>
    <cellStyle name="常规 3 2 4 4" xfId="117"/>
    <cellStyle name="常规 3 2 4 5" xfId="150"/>
    <cellStyle name="常规 3 2 4 6" xfId="178"/>
    <cellStyle name="常规 3 2 4 7" xfId="217"/>
    <cellStyle name="常规 3 2 4 8" xfId="253"/>
    <cellStyle name="常规 3 2 4 9" xfId="285"/>
    <cellStyle name="常规 3 2 5" xfId="58"/>
    <cellStyle name="常规 3 2 6" xfId="98"/>
    <cellStyle name="常规 3 2 7" xfId="129"/>
    <cellStyle name="常规 3 2 8" xfId="20"/>
    <cellStyle name="常规 3 2 9" xfId="190"/>
    <cellStyle name="常规 3 3" xfId="7"/>
    <cellStyle name="常规 3 3 10" xfId="317"/>
    <cellStyle name="常规 3 3 11" xfId="352"/>
    <cellStyle name="常规 3 3 2" xfId="62"/>
    <cellStyle name="常规 3 3 3" xfId="93"/>
    <cellStyle name="常规 3 3 4" xfId="124"/>
    <cellStyle name="常规 3 3 5" xfId="158"/>
    <cellStyle name="常规 3 3 6" xfId="185"/>
    <cellStyle name="常规 3 3 7" xfId="228"/>
    <cellStyle name="常规 3 3 8" xfId="254"/>
    <cellStyle name="常规 3 3 9" xfId="286"/>
    <cellStyle name="常规 3 4" xfId="24"/>
    <cellStyle name="常规 3 4 10" xfId="331"/>
    <cellStyle name="常规 3 4 11" xfId="353"/>
    <cellStyle name="常规 3 4 2" xfId="63"/>
    <cellStyle name="常规 3 4 3" xfId="108"/>
    <cellStyle name="常规 3 4 4" xfId="138"/>
    <cellStyle name="常规 3 4 5" xfId="149"/>
    <cellStyle name="常规 3 4 6" xfId="177"/>
    <cellStyle name="常规 3 4 7" xfId="221"/>
    <cellStyle name="常规 3 4 8" xfId="255"/>
    <cellStyle name="常规 3 4 9" xfId="287"/>
    <cellStyle name="常规 3 5" xfId="38"/>
    <cellStyle name="常规 3 5 10" xfId="314"/>
    <cellStyle name="常规 3 5 11" xfId="354"/>
    <cellStyle name="常规 3 5 2" xfId="64"/>
    <cellStyle name="常规 3 5 3" xfId="89"/>
    <cellStyle name="常规 3 5 4" xfId="121"/>
    <cellStyle name="常规 3 5 5" xfId="153"/>
    <cellStyle name="常规 3 5 6" xfId="181"/>
    <cellStyle name="常规 3 5 7" xfId="224"/>
    <cellStyle name="常规 3 5 8" xfId="256"/>
    <cellStyle name="常规 3 5 9" xfId="288"/>
    <cellStyle name="常规 3 6" xfId="57"/>
    <cellStyle name="常规 3 7" xfId="88"/>
    <cellStyle name="常规 3 8" xfId="120"/>
    <cellStyle name="常规 3 9" xfId="152"/>
    <cellStyle name="常规 4" xfId="4"/>
    <cellStyle name="常规 4 10" xfId="183"/>
    <cellStyle name="常规 4 11" xfId="216"/>
    <cellStyle name="常规 4 12" xfId="257"/>
    <cellStyle name="常规 4 13" xfId="289"/>
    <cellStyle name="常规 4 14" xfId="309"/>
    <cellStyle name="常规 4 15" xfId="335"/>
    <cellStyle name="常规 4 16" xfId="355"/>
    <cellStyle name="常规 4 2" xfId="8"/>
    <cellStyle name="常规 4 2 10" xfId="304"/>
    <cellStyle name="常规 4 2 11" xfId="356"/>
    <cellStyle name="常规 4 2 2" xfId="66"/>
    <cellStyle name="常规 4 2 3" xfId="51"/>
    <cellStyle name="常规 4 2 4" xfId="99"/>
    <cellStyle name="常规 4 2 5" xfId="170"/>
    <cellStyle name="常规 4 2 6" xfId="199"/>
    <cellStyle name="常规 4 2 7" xfId="215"/>
    <cellStyle name="常规 4 2 8" xfId="258"/>
    <cellStyle name="常规 4 2 9" xfId="290"/>
    <cellStyle name="常规 4 3" xfId="25"/>
    <cellStyle name="常规 4 3 10" xfId="303"/>
    <cellStyle name="常规 4 3 11" xfId="357"/>
    <cellStyle name="常规 4 3 2" xfId="67"/>
    <cellStyle name="常规 4 3 3" xfId="77"/>
    <cellStyle name="常规 4 3 4" xfId="109"/>
    <cellStyle name="常规 4 3 5" xfId="148"/>
    <cellStyle name="常规 4 3 6" xfId="198"/>
    <cellStyle name="常规 4 3 7" xfId="214"/>
    <cellStyle name="常规 4 3 8" xfId="259"/>
    <cellStyle name="常规 4 3 9" xfId="291"/>
    <cellStyle name="常规 4 4" xfId="39"/>
    <cellStyle name="常规 4 4 10" xfId="325"/>
    <cellStyle name="常规 4 4 11" xfId="358"/>
    <cellStyle name="常规 4 4 2" xfId="68"/>
    <cellStyle name="常规 4 4 3" xfId="102"/>
    <cellStyle name="常规 4 4 4" xfId="132"/>
    <cellStyle name="常规 4 4 5" xfId="166"/>
    <cellStyle name="常规 4 4 6" xfId="174"/>
    <cellStyle name="常规 4 4 7" xfId="235"/>
    <cellStyle name="常规 4 4 8" xfId="260"/>
    <cellStyle name="常规 4 4 9" xfId="292"/>
    <cellStyle name="常规 4 5" xfId="40"/>
    <cellStyle name="常规 4 5 10" xfId="312"/>
    <cellStyle name="常规 4 5 11" xfId="359"/>
    <cellStyle name="常规 4 5 2" xfId="69"/>
    <cellStyle name="常规 4 5 3" xfId="87"/>
    <cellStyle name="常规 4 5 4" xfId="119"/>
    <cellStyle name="常规 4 5 5" xfId="151"/>
    <cellStyle name="常规 4 5 6" xfId="180"/>
    <cellStyle name="常规 4 5 7" xfId="222"/>
    <cellStyle name="常规 4 5 8" xfId="261"/>
    <cellStyle name="常规 4 5 9" xfId="293"/>
    <cellStyle name="常规 4 6" xfId="65"/>
    <cellStyle name="常规 4 7" xfId="84"/>
    <cellStyle name="常规 4 8" xfId="116"/>
    <cellStyle name="常规 4 9" xfId="156"/>
    <cellStyle name="常规 5" xfId="5"/>
    <cellStyle name="常规 5 10" xfId="213"/>
    <cellStyle name="常规 5 11" xfId="294"/>
    <cellStyle name="常规 5 12" xfId="307"/>
    <cellStyle name="常规 5 13" xfId="360"/>
    <cellStyle name="常规 5 14" xfId="368"/>
    <cellStyle name="常规 5 2" xfId="28"/>
    <cellStyle name="常规 5 2 10" xfId="319"/>
    <cellStyle name="常规 5 2 11" xfId="342"/>
    <cellStyle name="常规 5 2 2" xfId="71"/>
    <cellStyle name="常规 5 2 3" xfId="95"/>
    <cellStyle name="常规 5 2 4" xfId="126"/>
    <cellStyle name="常规 5 2 5" xfId="160"/>
    <cellStyle name="常规 5 2 6" xfId="187"/>
    <cellStyle name="常规 5 2 7" xfId="230"/>
    <cellStyle name="常规 5 2 8" xfId="262"/>
    <cellStyle name="常规 5 2 9" xfId="270"/>
    <cellStyle name="常规 5 3" xfId="41"/>
    <cellStyle name="常规 5 3 10" xfId="302"/>
    <cellStyle name="常规 5 3 11" xfId="361"/>
    <cellStyle name="常规 5 3 2" xfId="72"/>
    <cellStyle name="常规 5 3 3" xfId="78"/>
    <cellStyle name="常规 5 3 4" xfId="110"/>
    <cellStyle name="常规 5 3 5" xfId="141"/>
    <cellStyle name="常规 5 3 6" xfId="197"/>
    <cellStyle name="常规 5 3 7" xfId="212"/>
    <cellStyle name="常规 5 3 8" xfId="263"/>
    <cellStyle name="常规 5 3 9" xfId="295"/>
    <cellStyle name="常规 5 4" xfId="42"/>
    <cellStyle name="常规 5 4 10" xfId="301"/>
    <cellStyle name="常规 5 4 11" xfId="362"/>
    <cellStyle name="常规 5 4 2" xfId="73"/>
    <cellStyle name="常规 5 4 3" xfId="79"/>
    <cellStyle name="常规 5 4 4" xfId="111"/>
    <cellStyle name="常规 5 4 5" xfId="140"/>
    <cellStyle name="常规 5 4 6" xfId="196"/>
    <cellStyle name="常规 5 4 7" xfId="211"/>
    <cellStyle name="常规 5 4 8" xfId="264"/>
    <cellStyle name="常规 5 4 9" xfId="296"/>
    <cellStyle name="常规 5 5" xfId="70"/>
    <cellStyle name="常规 5 6" xfId="82"/>
    <cellStyle name="常规 5 7" xfId="114"/>
    <cellStyle name="常规 5 8" xfId="147"/>
    <cellStyle name="常规 5 9" xfId="193"/>
    <cellStyle name="常规 6" xfId="9"/>
    <cellStyle name="常规 6 10" xfId="308"/>
    <cellStyle name="常规 6 11" xfId="341"/>
    <cellStyle name="常规 6 12" xfId="371"/>
    <cellStyle name="常规 6 2" xfId="74"/>
    <cellStyle name="常规 6 3" xfId="83"/>
    <cellStyle name="常规 6 4" xfId="115"/>
    <cellStyle name="常规 6 5" xfId="146"/>
    <cellStyle name="常规 6 6" xfId="189"/>
    <cellStyle name="常规 6 7" xfId="210"/>
    <cellStyle name="常规 6 8" xfId="265"/>
    <cellStyle name="常规 6 9" xfId="269"/>
    <cellStyle name="常规 7" xfId="26"/>
    <cellStyle name="常规 7 10" xfId="306"/>
    <cellStyle name="常规 7 11" xfId="363"/>
    <cellStyle name="常规 7 2" xfId="43"/>
    <cellStyle name="常规 7 3" xfId="81"/>
    <cellStyle name="常规 7 4" xfId="113"/>
    <cellStyle name="常规 7 5" xfId="144"/>
    <cellStyle name="常规 7 6" xfId="194"/>
    <cellStyle name="常规 7 7" xfId="209"/>
    <cellStyle name="常规 7 8" xfId="266"/>
    <cellStyle name="常规 7 9" xfId="297"/>
    <cellStyle name="常规 8" xfId="44"/>
    <cellStyle name="常规 8 10" xfId="364"/>
    <cellStyle name="常规 8 2" xfId="75"/>
    <cellStyle name="常规 8 3" xfId="80"/>
    <cellStyle name="常规 8 4" xfId="112"/>
    <cellStyle name="常规 8 5" xfId="143"/>
    <cellStyle name="常规 8 6" xfId="195"/>
    <cellStyle name="常规 8 7" xfId="208"/>
    <cellStyle name="常规 8 8" xfId="298"/>
    <cellStyle name="常规 8 9" xfId="305"/>
    <cellStyle name="常规 9" xfId="45"/>
    <cellStyle name="常规 9 10" xfId="318"/>
    <cellStyle name="常规 9 11" xfId="365"/>
    <cellStyle name="常规 9 2" xfId="76"/>
    <cellStyle name="常规 9 3" xfId="94"/>
    <cellStyle name="常规 9 4" xfId="125"/>
    <cellStyle name="常规 9 5" xfId="159"/>
    <cellStyle name="常规 9 6" xfId="186"/>
    <cellStyle name="常规 9 7" xfId="229"/>
    <cellStyle name="常规 9 8" xfId="267"/>
    <cellStyle name="常规 9 9" xfId="299"/>
  </cellStyles>
  <dxfs count="0"/>
  <tableStyles count="0" defaultTableStyle="TableStyleMedium9" defaultPivotStyle="PivotStyleLight16"/>
  <colors>
    <mruColors>
      <color rgb="FFFF0000"/>
      <color rgb="FF00000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DN1189"/>
  <sheetViews>
    <sheetView tabSelected="1" zoomScale="75" zoomScaleNormal="75" workbookViewId="0">
      <selection sqref="A1:N1"/>
    </sheetView>
  </sheetViews>
  <sheetFormatPr defaultRowHeight="14.4"/>
  <cols>
    <col min="1" max="1" width="12.33203125" style="1" customWidth="1"/>
    <col min="2" max="2" width="8.33203125" style="3" customWidth="1"/>
    <col min="3" max="3" width="17.6640625" style="1" customWidth="1"/>
    <col min="4" max="4" width="35" style="1" customWidth="1"/>
    <col min="5" max="5" width="15.33203125" style="1" customWidth="1"/>
    <col min="6" max="6" width="13.33203125" style="4" customWidth="1"/>
    <col min="7" max="7" width="13.77734375" style="4" customWidth="1"/>
    <col min="8" max="8" width="13.5546875" style="4" customWidth="1"/>
    <col min="9" max="9" width="9.109375" style="1" customWidth="1"/>
    <col min="10" max="11" width="7.21875" style="1" customWidth="1"/>
    <col min="12" max="12" width="16" style="1" customWidth="1"/>
    <col min="13" max="13" width="16.109375" style="1" customWidth="1"/>
    <col min="14" max="14" width="16" style="1" customWidth="1"/>
    <col min="15" max="15" width="8.44140625" style="1" customWidth="1"/>
    <col min="16" max="16" width="9" style="1"/>
    <col min="17" max="16342" width="8.88671875" style="1"/>
    <col min="16343" max="16384" width="8.88671875" style="5"/>
  </cols>
  <sheetData>
    <row r="1" spans="1:15" ht="44.4" customHeight="1">
      <c r="A1" s="107" t="s">
        <v>795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78.599999999999994" customHeight="1">
      <c r="A2" s="55" t="s">
        <v>794</v>
      </c>
      <c r="B2" s="7" t="s">
        <v>0</v>
      </c>
      <c r="C2" s="6" t="s">
        <v>1</v>
      </c>
      <c r="D2" s="7" t="s">
        <v>2</v>
      </c>
      <c r="E2" s="6" t="s">
        <v>3</v>
      </c>
      <c r="F2" s="8" t="s">
        <v>4</v>
      </c>
      <c r="G2" s="8" t="s">
        <v>5</v>
      </c>
      <c r="H2" s="8" t="s">
        <v>6</v>
      </c>
      <c r="I2" s="6" t="s">
        <v>7</v>
      </c>
      <c r="J2" s="6" t="s">
        <v>8</v>
      </c>
      <c r="K2" s="6" t="s">
        <v>9</v>
      </c>
      <c r="L2" s="14" t="s">
        <v>10</v>
      </c>
      <c r="M2" s="18" t="s">
        <v>11</v>
      </c>
      <c r="N2" s="19" t="s">
        <v>12</v>
      </c>
    </row>
    <row r="3" spans="1:15" s="2" customFormat="1" ht="19.95" customHeight="1">
      <c r="A3" s="9" t="s">
        <v>13</v>
      </c>
      <c r="B3" s="10" t="s">
        <v>14</v>
      </c>
      <c r="C3" s="43" t="s">
        <v>774</v>
      </c>
      <c r="D3" s="11" t="s">
        <v>15</v>
      </c>
      <c r="E3" s="12">
        <v>30000</v>
      </c>
      <c r="F3" s="13">
        <v>44147</v>
      </c>
      <c r="G3" s="13">
        <v>45242</v>
      </c>
      <c r="H3" s="13">
        <v>45243</v>
      </c>
      <c r="I3" s="12">
        <v>30000</v>
      </c>
      <c r="J3" s="9">
        <v>4.75</v>
      </c>
      <c r="K3" s="9">
        <v>4.75</v>
      </c>
      <c r="L3" s="17">
        <v>4334.38</v>
      </c>
      <c r="M3" s="20">
        <v>1250.83</v>
      </c>
      <c r="N3" s="21"/>
      <c r="O3" s="22"/>
    </row>
    <row r="4" spans="1:15" s="2" customFormat="1" ht="19.95" customHeight="1">
      <c r="A4" s="9" t="s">
        <v>13</v>
      </c>
      <c r="B4" s="29" t="s">
        <v>17</v>
      </c>
      <c r="C4" s="43" t="s">
        <v>774</v>
      </c>
      <c r="D4" s="11" t="s">
        <v>15</v>
      </c>
      <c r="E4" s="30">
        <v>28000</v>
      </c>
      <c r="F4" s="31">
        <v>44823</v>
      </c>
      <c r="G4" s="31">
        <v>45279</v>
      </c>
      <c r="H4" s="31">
        <v>45279</v>
      </c>
      <c r="I4" s="30">
        <v>28000</v>
      </c>
      <c r="J4" s="9">
        <v>4.3</v>
      </c>
      <c r="K4" s="9">
        <v>4.3</v>
      </c>
      <c r="L4" s="17">
        <v>1525.07</v>
      </c>
      <c r="M4" s="20">
        <v>1180.5899999999999</v>
      </c>
      <c r="N4" s="21"/>
      <c r="O4" s="22"/>
    </row>
    <row r="5" spans="1:15" s="2" customFormat="1" ht="19.95" customHeight="1">
      <c r="A5" s="9" t="s">
        <v>13</v>
      </c>
      <c r="B5" s="10" t="s">
        <v>18</v>
      </c>
      <c r="C5" s="43" t="s">
        <v>774</v>
      </c>
      <c r="D5" s="11" t="s">
        <v>15</v>
      </c>
      <c r="E5" s="12">
        <v>28000</v>
      </c>
      <c r="F5" s="13">
        <v>44823</v>
      </c>
      <c r="G5" s="13">
        <v>45279</v>
      </c>
      <c r="H5" s="13">
        <v>45279</v>
      </c>
      <c r="I5" s="12">
        <v>28000</v>
      </c>
      <c r="J5" s="9">
        <v>4.3</v>
      </c>
      <c r="K5" s="9">
        <v>4.3</v>
      </c>
      <c r="L5" s="17">
        <v>1525.07</v>
      </c>
      <c r="M5" s="20">
        <v>1180.5899999999999</v>
      </c>
      <c r="N5" s="21"/>
      <c r="O5" s="22"/>
    </row>
    <row r="6" spans="1:15" s="2" customFormat="1" ht="19.95" customHeight="1">
      <c r="A6" s="9" t="s">
        <v>13</v>
      </c>
      <c r="B6" s="29" t="s">
        <v>19</v>
      </c>
      <c r="C6" s="43" t="s">
        <v>774</v>
      </c>
      <c r="D6" s="11" t="s">
        <v>15</v>
      </c>
      <c r="E6" s="30">
        <v>28000</v>
      </c>
      <c r="F6" s="31">
        <v>44823</v>
      </c>
      <c r="G6" s="31">
        <v>45279</v>
      </c>
      <c r="H6" s="31">
        <v>45279</v>
      </c>
      <c r="I6" s="30">
        <v>28000</v>
      </c>
      <c r="J6" s="9">
        <v>4.3</v>
      </c>
      <c r="K6" s="9">
        <v>4.3</v>
      </c>
      <c r="L6" s="17">
        <v>1525.07</v>
      </c>
      <c r="M6" s="20">
        <v>1180.5899999999999</v>
      </c>
      <c r="N6" s="21"/>
      <c r="O6" s="22"/>
    </row>
    <row r="7" spans="1:15" s="2" customFormat="1" ht="19.95" customHeight="1">
      <c r="A7" s="9" t="s">
        <v>13</v>
      </c>
      <c r="B7" s="10" t="s">
        <v>20</v>
      </c>
      <c r="C7" s="43" t="s">
        <v>774</v>
      </c>
      <c r="D7" s="11" t="s">
        <v>15</v>
      </c>
      <c r="E7" s="12">
        <v>28000</v>
      </c>
      <c r="F7" s="13">
        <v>44823</v>
      </c>
      <c r="G7" s="13">
        <v>45279</v>
      </c>
      <c r="H7" s="13">
        <v>45279</v>
      </c>
      <c r="I7" s="12">
        <v>28000</v>
      </c>
      <c r="J7" s="9">
        <v>4.3</v>
      </c>
      <c r="K7" s="9">
        <v>4.3</v>
      </c>
      <c r="L7" s="17">
        <v>1525.07</v>
      </c>
      <c r="M7" s="20">
        <v>1180.5899999999999</v>
      </c>
      <c r="N7" s="21"/>
      <c r="O7" s="22"/>
    </row>
    <row r="8" spans="1:15" s="2" customFormat="1" ht="19.95" customHeight="1">
      <c r="A8" s="9" t="s">
        <v>13</v>
      </c>
      <c r="B8" s="10" t="s">
        <v>21</v>
      </c>
      <c r="C8" s="43" t="s">
        <v>774</v>
      </c>
      <c r="D8" s="11" t="s">
        <v>15</v>
      </c>
      <c r="E8" s="12">
        <v>28000</v>
      </c>
      <c r="F8" s="13">
        <v>44824</v>
      </c>
      <c r="G8" s="13">
        <v>45280</v>
      </c>
      <c r="H8" s="13">
        <v>45280</v>
      </c>
      <c r="I8" s="12">
        <v>28000</v>
      </c>
      <c r="J8" s="9">
        <v>4.3</v>
      </c>
      <c r="K8" s="9">
        <v>4.3</v>
      </c>
      <c r="L8" s="17">
        <v>1525.07</v>
      </c>
      <c r="M8" s="20">
        <v>1183.93</v>
      </c>
      <c r="N8" s="21"/>
      <c r="O8" s="22"/>
    </row>
    <row r="9" spans="1:15" s="2" customFormat="1" ht="19.95" customHeight="1">
      <c r="A9" s="9" t="s">
        <v>13</v>
      </c>
      <c r="B9" s="29" t="s">
        <v>22</v>
      </c>
      <c r="C9" s="43" t="s">
        <v>774</v>
      </c>
      <c r="D9" s="11" t="s">
        <v>15</v>
      </c>
      <c r="E9" s="30">
        <v>28000</v>
      </c>
      <c r="F9" s="31">
        <v>44824</v>
      </c>
      <c r="G9" s="31">
        <v>45280</v>
      </c>
      <c r="H9" s="31">
        <v>45280</v>
      </c>
      <c r="I9" s="30">
        <v>28000</v>
      </c>
      <c r="J9" s="9">
        <v>4.3</v>
      </c>
      <c r="K9" s="9">
        <v>4.3</v>
      </c>
      <c r="L9" s="17">
        <v>1525.07</v>
      </c>
      <c r="M9" s="20">
        <v>1183.93</v>
      </c>
      <c r="N9" s="21"/>
      <c r="O9" s="22"/>
    </row>
    <row r="10" spans="1:15" s="2" customFormat="1" ht="19.95" customHeight="1">
      <c r="A10" s="9" t="s">
        <v>13</v>
      </c>
      <c r="B10" s="10" t="s">
        <v>23</v>
      </c>
      <c r="C10" s="43" t="s">
        <v>774</v>
      </c>
      <c r="D10" s="11" t="s">
        <v>15</v>
      </c>
      <c r="E10" s="12">
        <v>28000</v>
      </c>
      <c r="F10" s="13">
        <v>44824</v>
      </c>
      <c r="G10" s="13">
        <v>45280</v>
      </c>
      <c r="H10" s="13">
        <v>45280</v>
      </c>
      <c r="I10" s="12">
        <v>28000</v>
      </c>
      <c r="J10" s="9">
        <v>4.3</v>
      </c>
      <c r="K10" s="9">
        <v>4.3</v>
      </c>
      <c r="L10" s="17">
        <v>1525.07</v>
      </c>
      <c r="M10" s="20">
        <v>1183.93</v>
      </c>
      <c r="N10" s="21"/>
      <c r="O10" s="22"/>
    </row>
    <row r="11" spans="1:15" s="2" customFormat="1" ht="19.95" customHeight="1">
      <c r="A11" s="9" t="s">
        <v>13</v>
      </c>
      <c r="B11" s="10" t="s">
        <v>24</v>
      </c>
      <c r="C11" s="43" t="s">
        <v>774</v>
      </c>
      <c r="D11" s="11" t="s">
        <v>15</v>
      </c>
      <c r="E11" s="12">
        <v>28000</v>
      </c>
      <c r="F11" s="13">
        <v>44824</v>
      </c>
      <c r="G11" s="13">
        <v>45280</v>
      </c>
      <c r="H11" s="13">
        <v>45280</v>
      </c>
      <c r="I11" s="12">
        <v>28000</v>
      </c>
      <c r="J11" s="9">
        <v>4.3</v>
      </c>
      <c r="K11" s="9">
        <v>4.3</v>
      </c>
      <c r="L11" s="17">
        <v>1525.07</v>
      </c>
      <c r="M11" s="20">
        <v>1183.93</v>
      </c>
      <c r="N11" s="21"/>
      <c r="O11" s="22"/>
    </row>
    <row r="12" spans="1:15" s="2" customFormat="1" ht="19.95" customHeight="1">
      <c r="A12" s="9" t="s">
        <v>13</v>
      </c>
      <c r="B12" s="10" t="s">
        <v>25</v>
      </c>
      <c r="C12" s="43" t="s">
        <v>774</v>
      </c>
      <c r="D12" s="11" t="s">
        <v>15</v>
      </c>
      <c r="E12" s="12">
        <v>28000</v>
      </c>
      <c r="F12" s="13">
        <v>44825</v>
      </c>
      <c r="G12" s="13">
        <v>45281</v>
      </c>
      <c r="H12" s="13">
        <v>45281</v>
      </c>
      <c r="I12" s="12">
        <v>28000</v>
      </c>
      <c r="J12" s="9">
        <v>4.3</v>
      </c>
      <c r="K12" s="9">
        <v>4.3</v>
      </c>
      <c r="L12" s="17">
        <v>1525.07</v>
      </c>
      <c r="M12" s="20">
        <v>1187.28</v>
      </c>
      <c r="N12" s="21"/>
      <c r="O12" s="22"/>
    </row>
    <row r="13" spans="1:15" s="2" customFormat="1" ht="19.95" customHeight="1">
      <c r="A13" s="9" t="s">
        <v>13</v>
      </c>
      <c r="B13" s="10" t="s">
        <v>19</v>
      </c>
      <c r="C13" s="43" t="s">
        <v>774</v>
      </c>
      <c r="D13" s="11" t="s">
        <v>15</v>
      </c>
      <c r="E13" s="12">
        <v>28000</v>
      </c>
      <c r="F13" s="13">
        <v>45285</v>
      </c>
      <c r="G13" s="13">
        <v>45555</v>
      </c>
      <c r="H13" s="13"/>
      <c r="I13" s="12"/>
      <c r="J13" s="9">
        <v>3.45</v>
      </c>
      <c r="K13" s="9">
        <v>3.45</v>
      </c>
      <c r="L13" s="17">
        <v>724.5</v>
      </c>
      <c r="M13" s="20">
        <v>16.100000000000001</v>
      </c>
      <c r="N13" s="21"/>
      <c r="O13" s="22"/>
    </row>
    <row r="14" spans="1:15" s="2" customFormat="1" ht="19.95" customHeight="1">
      <c r="A14" s="9" t="s">
        <v>13</v>
      </c>
      <c r="B14" s="29" t="s">
        <v>14</v>
      </c>
      <c r="C14" s="43" t="s">
        <v>774</v>
      </c>
      <c r="D14" s="11" t="s">
        <v>15</v>
      </c>
      <c r="E14" s="30">
        <v>30000</v>
      </c>
      <c r="F14" s="31">
        <v>45252</v>
      </c>
      <c r="G14" s="31">
        <v>45983</v>
      </c>
      <c r="H14" s="31"/>
      <c r="I14" s="30"/>
      <c r="J14" s="9">
        <v>4.2</v>
      </c>
      <c r="K14" s="9">
        <v>4.2</v>
      </c>
      <c r="L14" s="17">
        <v>2558.5</v>
      </c>
      <c r="M14" s="20">
        <v>136.5</v>
      </c>
      <c r="N14" s="21"/>
      <c r="O14" s="22"/>
    </row>
    <row r="15" spans="1:15" s="2" customFormat="1" ht="19.95" customHeight="1">
      <c r="A15" s="9" t="s">
        <v>13</v>
      </c>
      <c r="B15" s="10" t="s">
        <v>21</v>
      </c>
      <c r="C15" s="43" t="s">
        <v>774</v>
      </c>
      <c r="D15" s="11" t="s">
        <v>15</v>
      </c>
      <c r="E15" s="12">
        <v>28000</v>
      </c>
      <c r="F15" s="13">
        <v>45285</v>
      </c>
      <c r="G15" s="13">
        <v>46011</v>
      </c>
      <c r="H15" s="13"/>
      <c r="I15" s="12"/>
      <c r="J15" s="9">
        <v>4.2</v>
      </c>
      <c r="K15" s="9">
        <v>4.2</v>
      </c>
      <c r="L15" s="17">
        <v>2371.6</v>
      </c>
      <c r="M15" s="20">
        <v>19.600000000000001</v>
      </c>
      <c r="N15" s="21"/>
      <c r="O15" s="22"/>
    </row>
    <row r="16" spans="1:15" s="2" customFormat="1" ht="19.95" customHeight="1">
      <c r="A16" s="9" t="s">
        <v>13</v>
      </c>
      <c r="B16" s="10" t="s">
        <v>17</v>
      </c>
      <c r="C16" s="43" t="s">
        <v>774</v>
      </c>
      <c r="D16" s="11" t="s">
        <v>15</v>
      </c>
      <c r="E16" s="12">
        <v>28000</v>
      </c>
      <c r="F16" s="13">
        <v>45285</v>
      </c>
      <c r="G16" s="13">
        <v>46011</v>
      </c>
      <c r="H16" s="13"/>
      <c r="I16" s="12"/>
      <c r="J16" s="9">
        <v>4.2</v>
      </c>
      <c r="K16" s="9">
        <v>4.2</v>
      </c>
      <c r="L16" s="17">
        <v>2371.6</v>
      </c>
      <c r="M16" s="20">
        <v>19.600000000000001</v>
      </c>
      <c r="N16" s="21"/>
      <c r="O16" s="22"/>
    </row>
    <row r="17" spans="1:15" s="2" customFormat="1" ht="19.95" customHeight="1">
      <c r="A17" s="9" t="s">
        <v>13</v>
      </c>
      <c r="B17" s="10" t="s">
        <v>25</v>
      </c>
      <c r="C17" s="43" t="s">
        <v>774</v>
      </c>
      <c r="D17" s="11" t="s">
        <v>15</v>
      </c>
      <c r="E17" s="12">
        <v>28000</v>
      </c>
      <c r="F17" s="13">
        <v>45285</v>
      </c>
      <c r="G17" s="13">
        <v>46011</v>
      </c>
      <c r="H17" s="13"/>
      <c r="I17" s="12"/>
      <c r="J17" s="9">
        <v>4.2</v>
      </c>
      <c r="K17" s="9">
        <v>4.2</v>
      </c>
      <c r="L17" s="17">
        <v>2371.6</v>
      </c>
      <c r="M17" s="20">
        <v>19.600000000000001</v>
      </c>
      <c r="N17" s="21"/>
      <c r="O17" s="22"/>
    </row>
    <row r="18" spans="1:15" s="2" customFormat="1" ht="19.95" customHeight="1">
      <c r="A18" s="9" t="s">
        <v>13</v>
      </c>
      <c r="B18" s="29" t="s">
        <v>24</v>
      </c>
      <c r="C18" s="43" t="s">
        <v>774</v>
      </c>
      <c r="D18" s="11" t="s">
        <v>15</v>
      </c>
      <c r="E18" s="30">
        <v>28000</v>
      </c>
      <c r="F18" s="31">
        <v>45286</v>
      </c>
      <c r="G18" s="31">
        <v>46017</v>
      </c>
      <c r="H18" s="31"/>
      <c r="I18" s="30"/>
      <c r="J18" s="9">
        <v>4.2</v>
      </c>
      <c r="K18" s="9">
        <v>4.2</v>
      </c>
      <c r="L18" s="17">
        <v>2387.9299999999998</v>
      </c>
      <c r="M18" s="20">
        <v>16.329999999999998</v>
      </c>
      <c r="N18" s="21"/>
      <c r="O18" s="22"/>
    </row>
    <row r="19" spans="1:15" s="2" customFormat="1" ht="19.95" customHeight="1">
      <c r="A19" s="9" t="s">
        <v>13</v>
      </c>
      <c r="B19" s="10" t="s">
        <v>22</v>
      </c>
      <c r="C19" s="43" t="s">
        <v>774</v>
      </c>
      <c r="D19" s="11" t="s">
        <v>15</v>
      </c>
      <c r="E19" s="12">
        <v>28000</v>
      </c>
      <c r="F19" s="13">
        <v>45286</v>
      </c>
      <c r="G19" s="13">
        <v>46017</v>
      </c>
      <c r="H19" s="13"/>
      <c r="I19" s="12"/>
      <c r="J19" s="9">
        <v>4.2</v>
      </c>
      <c r="K19" s="9">
        <v>4.2</v>
      </c>
      <c r="L19" s="17">
        <v>2387.9299999999998</v>
      </c>
      <c r="M19" s="20">
        <v>16.329999999999998</v>
      </c>
      <c r="N19" s="21"/>
      <c r="O19" s="22"/>
    </row>
    <row r="20" spans="1:15" s="2" customFormat="1" ht="19.95" customHeight="1">
      <c r="A20" s="9" t="s">
        <v>13</v>
      </c>
      <c r="B20" s="10" t="s">
        <v>23</v>
      </c>
      <c r="C20" s="43" t="s">
        <v>774</v>
      </c>
      <c r="D20" s="11" t="s">
        <v>15</v>
      </c>
      <c r="E20" s="12">
        <v>28000</v>
      </c>
      <c r="F20" s="13">
        <v>45286</v>
      </c>
      <c r="G20" s="13">
        <v>46017</v>
      </c>
      <c r="H20" s="13"/>
      <c r="I20" s="12"/>
      <c r="J20" s="9">
        <v>4.2</v>
      </c>
      <c r="K20" s="9">
        <v>4.2</v>
      </c>
      <c r="L20" s="17">
        <v>2387.9299999999998</v>
      </c>
      <c r="M20" s="20">
        <v>16.329999999999998</v>
      </c>
      <c r="N20" s="21"/>
      <c r="O20" s="22"/>
    </row>
    <row r="21" spans="1:15" s="2" customFormat="1" ht="19.95" customHeight="1">
      <c r="A21" s="9" t="s">
        <v>26</v>
      </c>
      <c r="B21" s="10" t="s">
        <v>27</v>
      </c>
      <c r="C21" s="43" t="s">
        <v>774</v>
      </c>
      <c r="D21" s="11" t="s">
        <v>28</v>
      </c>
      <c r="E21" s="12">
        <v>50000</v>
      </c>
      <c r="F21" s="13">
        <v>44664</v>
      </c>
      <c r="G21" s="13">
        <v>45029</v>
      </c>
      <c r="H21" s="13">
        <v>45029</v>
      </c>
      <c r="I21" s="12">
        <v>50000</v>
      </c>
      <c r="J21" s="9">
        <v>4.3499999999999996</v>
      </c>
      <c r="K21" s="9">
        <v>4.3499999999999996</v>
      </c>
      <c r="L21" s="17">
        <v>2205.21</v>
      </c>
      <c r="M21" s="20">
        <v>622.29</v>
      </c>
      <c r="N21" s="21"/>
      <c r="O21" s="22"/>
    </row>
    <row r="22" spans="1:15" s="2" customFormat="1" ht="19.95" customHeight="1">
      <c r="A22" s="9" t="s">
        <v>26</v>
      </c>
      <c r="B22" s="10" t="s">
        <v>29</v>
      </c>
      <c r="C22" s="43" t="s">
        <v>774</v>
      </c>
      <c r="D22" s="11" t="s">
        <v>28</v>
      </c>
      <c r="E22" s="12">
        <v>30000</v>
      </c>
      <c r="F22" s="13">
        <v>44824</v>
      </c>
      <c r="G22" s="13">
        <v>45189</v>
      </c>
      <c r="H22" s="13">
        <v>45182</v>
      </c>
      <c r="I22" s="12">
        <v>30000</v>
      </c>
      <c r="J22" s="9">
        <v>3.65</v>
      </c>
      <c r="K22" s="9">
        <v>3.65</v>
      </c>
      <c r="L22" s="17">
        <v>1110.21</v>
      </c>
      <c r="M22" s="20">
        <v>778.67</v>
      </c>
      <c r="N22" s="21"/>
      <c r="O22" s="22"/>
    </row>
    <row r="23" spans="1:15" s="2" customFormat="1" ht="19.95" customHeight="1">
      <c r="A23" s="9" t="s">
        <v>26</v>
      </c>
      <c r="B23" s="10" t="s">
        <v>27</v>
      </c>
      <c r="C23" s="43" t="s">
        <v>774</v>
      </c>
      <c r="D23" s="11" t="s">
        <v>28</v>
      </c>
      <c r="E23" s="12">
        <v>50000</v>
      </c>
      <c r="F23" s="13">
        <v>45037</v>
      </c>
      <c r="G23" s="13">
        <v>45281</v>
      </c>
      <c r="H23" s="13">
        <v>45280</v>
      </c>
      <c r="I23" s="12">
        <v>50000</v>
      </c>
      <c r="J23" s="9">
        <v>3.65</v>
      </c>
      <c r="K23" s="9">
        <v>3.65</v>
      </c>
      <c r="L23" s="17">
        <v>1236.94</v>
      </c>
      <c r="M23" s="20">
        <v>1231.8800000000001</v>
      </c>
      <c r="N23" s="21"/>
      <c r="O23" s="22"/>
    </row>
    <row r="24" spans="1:15" s="2" customFormat="1" ht="19.95" customHeight="1">
      <c r="A24" s="9" t="s">
        <v>26</v>
      </c>
      <c r="B24" s="10" t="s">
        <v>29</v>
      </c>
      <c r="C24" s="43" t="s">
        <v>774</v>
      </c>
      <c r="D24" s="11" t="s">
        <v>28</v>
      </c>
      <c r="E24" s="12">
        <v>50000</v>
      </c>
      <c r="F24" s="13">
        <v>45289</v>
      </c>
      <c r="G24" s="13">
        <v>45655</v>
      </c>
      <c r="H24" s="13"/>
      <c r="I24" s="12"/>
      <c r="J24" s="9">
        <v>3.45</v>
      </c>
      <c r="K24" s="9">
        <v>3.45</v>
      </c>
      <c r="L24" s="17">
        <v>1753.75</v>
      </c>
      <c r="M24" s="20">
        <v>9.58</v>
      </c>
      <c r="N24" s="21"/>
      <c r="O24" s="22"/>
    </row>
    <row r="25" spans="1:15" s="2" customFormat="1" ht="19.95" customHeight="1">
      <c r="A25" s="9" t="s">
        <v>30</v>
      </c>
      <c r="B25" s="10" t="s">
        <v>31</v>
      </c>
      <c r="C25" s="43" t="s">
        <v>774</v>
      </c>
      <c r="D25" s="11" t="s">
        <v>32</v>
      </c>
      <c r="E25" s="12">
        <v>50000</v>
      </c>
      <c r="F25" s="13">
        <v>44803</v>
      </c>
      <c r="G25" s="13">
        <v>45534</v>
      </c>
      <c r="H25" s="13"/>
      <c r="I25" s="12"/>
      <c r="J25" s="9">
        <v>4.3</v>
      </c>
      <c r="K25" s="9">
        <v>4.3</v>
      </c>
      <c r="L25" s="17">
        <v>4365.6899999999996</v>
      </c>
      <c r="M25" s="20">
        <v>2179.86</v>
      </c>
      <c r="N25" s="21"/>
      <c r="O25" s="22"/>
    </row>
    <row r="26" spans="1:15" s="2" customFormat="1" ht="19.95" customHeight="1">
      <c r="A26" s="9" t="s">
        <v>30</v>
      </c>
      <c r="B26" s="29" t="s">
        <v>33</v>
      </c>
      <c r="C26" s="43" t="s">
        <v>774</v>
      </c>
      <c r="D26" s="11" t="s">
        <v>32</v>
      </c>
      <c r="E26" s="30">
        <v>20000</v>
      </c>
      <c r="F26" s="31">
        <v>45281</v>
      </c>
      <c r="G26" s="31">
        <v>45678</v>
      </c>
      <c r="H26" s="31"/>
      <c r="I26" s="30"/>
      <c r="J26" s="9">
        <v>4.2</v>
      </c>
      <c r="K26" s="9">
        <v>4.2</v>
      </c>
      <c r="L26" s="17">
        <v>926.33</v>
      </c>
      <c r="M26" s="20">
        <v>23.33</v>
      </c>
      <c r="N26" s="21"/>
      <c r="O26" s="22"/>
    </row>
    <row r="27" spans="1:15" s="2" customFormat="1" ht="19.95" customHeight="1">
      <c r="A27" s="9" t="s">
        <v>30</v>
      </c>
      <c r="B27" s="29" t="s">
        <v>34</v>
      </c>
      <c r="C27" s="43" t="s">
        <v>774</v>
      </c>
      <c r="D27" s="11" t="s">
        <v>32</v>
      </c>
      <c r="E27" s="30">
        <v>20000</v>
      </c>
      <c r="F27" s="31">
        <v>45281</v>
      </c>
      <c r="G27" s="31">
        <v>45768</v>
      </c>
      <c r="H27" s="31"/>
      <c r="I27" s="30"/>
      <c r="J27" s="9">
        <v>4.2</v>
      </c>
      <c r="K27" s="9">
        <v>4.2</v>
      </c>
      <c r="L27" s="17">
        <v>1136.33</v>
      </c>
      <c r="M27" s="20">
        <v>23.33</v>
      </c>
      <c r="N27" s="21"/>
      <c r="O27" s="22"/>
    </row>
    <row r="28" spans="1:15" s="2" customFormat="1" ht="19.95" customHeight="1">
      <c r="A28" s="9" t="s">
        <v>30</v>
      </c>
      <c r="B28" s="10" t="s">
        <v>35</v>
      </c>
      <c r="C28" s="43" t="s">
        <v>774</v>
      </c>
      <c r="D28" s="11" t="s">
        <v>32</v>
      </c>
      <c r="E28" s="12">
        <v>50000</v>
      </c>
      <c r="F28" s="13">
        <v>45120</v>
      </c>
      <c r="G28" s="13">
        <v>45851</v>
      </c>
      <c r="H28" s="13"/>
      <c r="I28" s="12"/>
      <c r="J28" s="9">
        <v>4.2</v>
      </c>
      <c r="K28" s="9">
        <v>4.2</v>
      </c>
      <c r="L28" s="17">
        <v>4264.17</v>
      </c>
      <c r="M28" s="20">
        <v>997.5</v>
      </c>
      <c r="N28" s="21"/>
      <c r="O28" s="22"/>
    </row>
    <row r="29" spans="1:15" s="2" customFormat="1" ht="19.95" customHeight="1">
      <c r="A29" s="9" t="s">
        <v>30</v>
      </c>
      <c r="B29" s="10" t="s">
        <v>36</v>
      </c>
      <c r="C29" s="43" t="s">
        <v>774</v>
      </c>
      <c r="D29" s="11" t="s">
        <v>32</v>
      </c>
      <c r="E29" s="12">
        <v>50000</v>
      </c>
      <c r="F29" s="13">
        <v>45170</v>
      </c>
      <c r="G29" s="13">
        <v>45895</v>
      </c>
      <c r="H29" s="13"/>
      <c r="I29" s="12"/>
      <c r="J29" s="9">
        <v>4.2</v>
      </c>
      <c r="K29" s="9">
        <v>4.2</v>
      </c>
      <c r="L29" s="17">
        <v>4229.17</v>
      </c>
      <c r="M29" s="20">
        <v>705.83</v>
      </c>
      <c r="N29" s="21"/>
      <c r="O29" s="22"/>
    </row>
    <row r="30" spans="1:15" s="2" customFormat="1" ht="19.95" customHeight="1">
      <c r="A30" s="9" t="s">
        <v>30</v>
      </c>
      <c r="B30" s="10" t="s">
        <v>37</v>
      </c>
      <c r="C30" s="43" t="s">
        <v>774</v>
      </c>
      <c r="D30" s="11" t="s">
        <v>32</v>
      </c>
      <c r="E30" s="12">
        <v>50000</v>
      </c>
      <c r="F30" s="13">
        <v>45244</v>
      </c>
      <c r="G30" s="13">
        <v>45975</v>
      </c>
      <c r="H30" s="13"/>
      <c r="I30" s="12"/>
      <c r="J30" s="9">
        <v>4.2</v>
      </c>
      <c r="K30" s="9">
        <v>4.2</v>
      </c>
      <c r="L30" s="17">
        <v>4264.17</v>
      </c>
      <c r="M30" s="20">
        <v>274.17</v>
      </c>
      <c r="N30" s="21"/>
      <c r="O30" s="22"/>
    </row>
    <row r="31" spans="1:15" s="2" customFormat="1" ht="19.95" customHeight="1">
      <c r="A31" s="9" t="s">
        <v>30</v>
      </c>
      <c r="B31" s="29" t="s">
        <v>38</v>
      </c>
      <c r="C31" s="43" t="s">
        <v>774</v>
      </c>
      <c r="D31" s="11" t="s">
        <v>32</v>
      </c>
      <c r="E31" s="30">
        <v>50000</v>
      </c>
      <c r="F31" s="31">
        <v>45258</v>
      </c>
      <c r="G31" s="31">
        <v>45989</v>
      </c>
      <c r="H31" s="31"/>
      <c r="I31" s="30"/>
      <c r="J31" s="9">
        <v>4.2</v>
      </c>
      <c r="K31" s="9">
        <v>4.2</v>
      </c>
      <c r="L31" s="17">
        <v>4264.17</v>
      </c>
      <c r="M31" s="20">
        <v>192.5</v>
      </c>
      <c r="N31" s="21"/>
      <c r="O31" s="22"/>
    </row>
    <row r="32" spans="1:15" s="2" customFormat="1" ht="19.95" customHeight="1">
      <c r="A32" s="9" t="s">
        <v>30</v>
      </c>
      <c r="B32" s="10" t="s">
        <v>39</v>
      </c>
      <c r="C32" s="43" t="s">
        <v>774</v>
      </c>
      <c r="D32" s="11" t="s">
        <v>32</v>
      </c>
      <c r="E32" s="12">
        <v>10000</v>
      </c>
      <c r="F32" s="13">
        <v>45273</v>
      </c>
      <c r="G32" s="13">
        <v>46004</v>
      </c>
      <c r="H32" s="13"/>
      <c r="I32" s="12"/>
      <c r="J32" s="9">
        <v>4.2</v>
      </c>
      <c r="K32" s="9">
        <v>4.2</v>
      </c>
      <c r="L32" s="17">
        <v>852.83</v>
      </c>
      <c r="M32" s="20">
        <v>21</v>
      </c>
      <c r="N32" s="21"/>
      <c r="O32" s="22"/>
    </row>
    <row r="33" spans="1:16342" s="2" customFormat="1" ht="19.95" customHeight="1">
      <c r="A33" s="9" t="s">
        <v>30</v>
      </c>
      <c r="B33" s="10" t="s">
        <v>40</v>
      </c>
      <c r="C33" s="43" t="s">
        <v>774</v>
      </c>
      <c r="D33" s="11" t="s">
        <v>32</v>
      </c>
      <c r="E33" s="12">
        <v>10000</v>
      </c>
      <c r="F33" s="13">
        <v>45273</v>
      </c>
      <c r="G33" s="13">
        <v>46004</v>
      </c>
      <c r="H33" s="13"/>
      <c r="I33" s="12"/>
      <c r="J33" s="9">
        <v>4.2</v>
      </c>
      <c r="K33" s="9">
        <v>4.2</v>
      </c>
      <c r="L33" s="17">
        <v>852.83</v>
      </c>
      <c r="M33" s="20">
        <v>21</v>
      </c>
      <c r="N33" s="21"/>
      <c r="O33" s="22"/>
    </row>
    <row r="34" spans="1:16342" s="2" customFormat="1" ht="19.95" customHeight="1">
      <c r="A34" s="9" t="s">
        <v>30</v>
      </c>
      <c r="B34" s="10" t="s">
        <v>41</v>
      </c>
      <c r="C34" s="43" t="s">
        <v>774</v>
      </c>
      <c r="D34" s="11" t="s">
        <v>32</v>
      </c>
      <c r="E34" s="12">
        <v>50000</v>
      </c>
      <c r="F34" s="13">
        <v>45280</v>
      </c>
      <c r="G34" s="13">
        <v>46011</v>
      </c>
      <c r="H34" s="13"/>
      <c r="I34" s="12"/>
      <c r="J34" s="9">
        <v>4.2</v>
      </c>
      <c r="K34" s="9">
        <v>4.2</v>
      </c>
      <c r="L34" s="17">
        <v>4264.17</v>
      </c>
      <c r="M34" s="20">
        <v>64.17</v>
      </c>
      <c r="N34" s="21"/>
      <c r="O34" s="22"/>
    </row>
    <row r="35" spans="1:16342" s="38" customFormat="1" ht="19.95" customHeight="1">
      <c r="A35" s="9" t="s">
        <v>30</v>
      </c>
      <c r="B35" s="10" t="s">
        <v>42</v>
      </c>
      <c r="C35" s="43" t="s">
        <v>774</v>
      </c>
      <c r="D35" s="11" t="s">
        <v>32</v>
      </c>
      <c r="E35" s="12">
        <v>50000</v>
      </c>
      <c r="F35" s="13">
        <v>45286</v>
      </c>
      <c r="G35" s="13">
        <v>46017</v>
      </c>
      <c r="H35" s="13"/>
      <c r="I35" s="12"/>
      <c r="J35" s="9">
        <v>4.2</v>
      </c>
      <c r="K35" s="9">
        <v>4.2</v>
      </c>
      <c r="L35" s="17">
        <v>4264.17</v>
      </c>
      <c r="M35" s="20">
        <v>29.17</v>
      </c>
      <c r="N35" s="21"/>
      <c r="O35" s="2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</row>
    <row r="36" spans="1:16342" s="2" customFormat="1" ht="19.95" customHeight="1">
      <c r="A36" s="9" t="s">
        <v>30</v>
      </c>
      <c r="B36" s="10" t="s">
        <v>43</v>
      </c>
      <c r="C36" s="43" t="s">
        <v>774</v>
      </c>
      <c r="D36" s="11" t="s">
        <v>32</v>
      </c>
      <c r="E36" s="12">
        <v>10000</v>
      </c>
      <c r="F36" s="13">
        <v>45286</v>
      </c>
      <c r="G36" s="13">
        <v>46017</v>
      </c>
      <c r="H36" s="13"/>
      <c r="I36" s="12"/>
      <c r="J36" s="9">
        <v>4.2</v>
      </c>
      <c r="K36" s="9">
        <v>4.2</v>
      </c>
      <c r="L36" s="17">
        <v>852.83</v>
      </c>
      <c r="M36" s="20">
        <v>5.83</v>
      </c>
      <c r="N36" s="21"/>
      <c r="O36" s="22"/>
    </row>
    <row r="37" spans="1:16342" s="2" customFormat="1" ht="19.95" customHeight="1">
      <c r="A37" s="9" t="s">
        <v>30</v>
      </c>
      <c r="B37" s="10" t="s">
        <v>44</v>
      </c>
      <c r="C37" s="43" t="s">
        <v>774</v>
      </c>
      <c r="D37" s="11" t="s">
        <v>32</v>
      </c>
      <c r="E37" s="12">
        <v>10000</v>
      </c>
      <c r="F37" s="13">
        <v>45286</v>
      </c>
      <c r="G37" s="13">
        <v>46017</v>
      </c>
      <c r="H37" s="13"/>
      <c r="I37" s="12"/>
      <c r="J37" s="9">
        <v>4.2</v>
      </c>
      <c r="K37" s="9">
        <v>4.2</v>
      </c>
      <c r="L37" s="17">
        <v>852.83</v>
      </c>
      <c r="M37" s="20">
        <v>5.83</v>
      </c>
      <c r="N37" s="21"/>
      <c r="O37" s="22"/>
    </row>
    <row r="38" spans="1:16342" s="2" customFormat="1" ht="19.95" customHeight="1">
      <c r="A38" s="9" t="s">
        <v>30</v>
      </c>
      <c r="B38" s="10" t="s">
        <v>45</v>
      </c>
      <c r="C38" s="43" t="s">
        <v>774</v>
      </c>
      <c r="D38" s="11" t="s">
        <v>32</v>
      </c>
      <c r="E38" s="12">
        <v>30000</v>
      </c>
      <c r="F38" s="13">
        <v>45287</v>
      </c>
      <c r="G38" s="13">
        <v>46022</v>
      </c>
      <c r="H38" s="13"/>
      <c r="I38" s="12"/>
      <c r="J38" s="9">
        <v>4.2</v>
      </c>
      <c r="K38" s="9">
        <v>4.2</v>
      </c>
      <c r="L38" s="17">
        <v>2572.5</v>
      </c>
      <c r="M38" s="20">
        <v>14</v>
      </c>
      <c r="N38" s="21"/>
      <c r="O38" s="22"/>
    </row>
    <row r="39" spans="1:16342" s="2" customFormat="1" ht="19.95" customHeight="1">
      <c r="A39" s="9" t="s">
        <v>30</v>
      </c>
      <c r="B39" s="29" t="s">
        <v>46</v>
      </c>
      <c r="C39" s="43" t="s">
        <v>774</v>
      </c>
      <c r="D39" s="11" t="s">
        <v>32</v>
      </c>
      <c r="E39" s="30">
        <v>40000</v>
      </c>
      <c r="F39" s="31">
        <v>45287</v>
      </c>
      <c r="G39" s="31">
        <v>46022</v>
      </c>
      <c r="H39" s="31"/>
      <c r="I39" s="30"/>
      <c r="J39" s="9">
        <v>4.2</v>
      </c>
      <c r="K39" s="9">
        <v>4.2</v>
      </c>
      <c r="L39" s="17">
        <v>3430</v>
      </c>
      <c r="M39" s="20">
        <v>18.670000000000002</v>
      </c>
      <c r="N39" s="21"/>
      <c r="O39" s="22"/>
    </row>
    <row r="40" spans="1:16342" s="2" customFormat="1" ht="19.95" customHeight="1">
      <c r="A40" s="9" t="s">
        <v>30</v>
      </c>
      <c r="B40" s="29" t="s">
        <v>47</v>
      </c>
      <c r="C40" s="43" t="s">
        <v>774</v>
      </c>
      <c r="D40" s="11" t="s">
        <v>32</v>
      </c>
      <c r="E40" s="30">
        <v>50000</v>
      </c>
      <c r="F40" s="31">
        <v>45286</v>
      </c>
      <c r="G40" s="31">
        <v>46022</v>
      </c>
      <c r="H40" s="31"/>
      <c r="I40" s="30"/>
      <c r="J40" s="9">
        <v>4.2</v>
      </c>
      <c r="K40" s="9">
        <v>4.2</v>
      </c>
      <c r="L40" s="17">
        <v>4293.33</v>
      </c>
      <c r="M40" s="20">
        <v>29.17</v>
      </c>
      <c r="N40" s="21"/>
      <c r="O40" s="22"/>
    </row>
    <row r="41" spans="1:16342" s="2" customFormat="1" ht="19.95" customHeight="1">
      <c r="A41" s="9" t="s">
        <v>30</v>
      </c>
      <c r="B41" s="29" t="s">
        <v>48</v>
      </c>
      <c r="C41" s="43" t="s">
        <v>774</v>
      </c>
      <c r="D41" s="11" t="s">
        <v>32</v>
      </c>
      <c r="E41" s="30">
        <v>20000</v>
      </c>
      <c r="F41" s="31">
        <v>45286</v>
      </c>
      <c r="G41" s="31">
        <v>46022</v>
      </c>
      <c r="H41" s="31"/>
      <c r="I41" s="30"/>
      <c r="J41" s="9">
        <v>4.2</v>
      </c>
      <c r="K41" s="9">
        <v>4.2</v>
      </c>
      <c r="L41" s="17">
        <v>1717.33</v>
      </c>
      <c r="M41" s="20">
        <v>11.67</v>
      </c>
      <c r="N41" s="21"/>
      <c r="O41" s="22"/>
    </row>
    <row r="42" spans="1:16342" s="2" customFormat="1" ht="19.95" customHeight="1">
      <c r="A42" s="9" t="s">
        <v>30</v>
      </c>
      <c r="B42" s="29" t="s">
        <v>49</v>
      </c>
      <c r="C42" s="43" t="s">
        <v>774</v>
      </c>
      <c r="D42" s="11" t="s">
        <v>32</v>
      </c>
      <c r="E42" s="30">
        <v>30000</v>
      </c>
      <c r="F42" s="31">
        <v>45285</v>
      </c>
      <c r="G42" s="31">
        <v>46022</v>
      </c>
      <c r="H42" s="31"/>
      <c r="I42" s="30"/>
      <c r="J42" s="9">
        <v>4.2</v>
      </c>
      <c r="K42" s="9">
        <v>4.2</v>
      </c>
      <c r="L42" s="17">
        <v>2579.5</v>
      </c>
      <c r="M42" s="20">
        <v>21</v>
      </c>
      <c r="N42" s="21"/>
      <c r="O42" s="22"/>
    </row>
    <row r="43" spans="1:16342" s="2" customFormat="1" ht="19.95" customHeight="1">
      <c r="A43" s="9" t="s">
        <v>30</v>
      </c>
      <c r="B43" s="10" t="s">
        <v>50</v>
      </c>
      <c r="C43" s="43" t="s">
        <v>774</v>
      </c>
      <c r="D43" s="11" t="s">
        <v>32</v>
      </c>
      <c r="E43" s="12">
        <v>10000</v>
      </c>
      <c r="F43" s="13">
        <v>45281</v>
      </c>
      <c r="G43" s="13">
        <v>46043</v>
      </c>
      <c r="H43" s="13"/>
      <c r="I43" s="12"/>
      <c r="J43" s="9">
        <v>4.2</v>
      </c>
      <c r="K43" s="9">
        <v>4.2</v>
      </c>
      <c r="L43" s="17">
        <v>889</v>
      </c>
      <c r="M43" s="20">
        <v>11.67</v>
      </c>
      <c r="N43" s="21"/>
      <c r="O43" s="22"/>
    </row>
    <row r="44" spans="1:16342" s="2" customFormat="1" ht="19.95" customHeight="1">
      <c r="A44" s="9" t="s">
        <v>30</v>
      </c>
      <c r="B44" s="10" t="s">
        <v>51</v>
      </c>
      <c r="C44" s="43" t="s">
        <v>774</v>
      </c>
      <c r="D44" s="11" t="s">
        <v>32</v>
      </c>
      <c r="E44" s="12">
        <v>10000</v>
      </c>
      <c r="F44" s="13">
        <v>45281</v>
      </c>
      <c r="G44" s="13">
        <v>46043</v>
      </c>
      <c r="H44" s="13"/>
      <c r="I44" s="12"/>
      <c r="J44" s="9">
        <v>4.2</v>
      </c>
      <c r="K44" s="9">
        <v>4.2</v>
      </c>
      <c r="L44" s="17">
        <v>889</v>
      </c>
      <c r="M44" s="20">
        <v>11.67</v>
      </c>
      <c r="N44" s="21"/>
      <c r="O44" s="22"/>
    </row>
    <row r="45" spans="1:16342" s="2" customFormat="1" ht="19.95" customHeight="1">
      <c r="A45" s="9" t="s">
        <v>30</v>
      </c>
      <c r="B45" s="10" t="s">
        <v>35</v>
      </c>
      <c r="C45" s="43" t="s">
        <v>774</v>
      </c>
      <c r="D45" s="11" t="s">
        <v>32</v>
      </c>
      <c r="E45" s="12">
        <v>50000</v>
      </c>
      <c r="F45" s="13">
        <v>44398</v>
      </c>
      <c r="G45" s="13">
        <v>45128</v>
      </c>
      <c r="H45" s="13">
        <v>45119</v>
      </c>
      <c r="I45" s="12">
        <v>50000</v>
      </c>
      <c r="J45" s="9">
        <v>4.6500000000000004</v>
      </c>
      <c r="K45" s="9">
        <v>4.6500000000000004</v>
      </c>
      <c r="L45" s="17">
        <v>4714.58</v>
      </c>
      <c r="M45" s="20">
        <v>1246.46</v>
      </c>
      <c r="N45" s="21"/>
      <c r="O45" s="22"/>
    </row>
    <row r="46" spans="1:16342" s="2" customFormat="1" ht="19.95" customHeight="1">
      <c r="A46" s="9" t="s">
        <v>30</v>
      </c>
      <c r="B46" s="29" t="s">
        <v>52</v>
      </c>
      <c r="C46" s="43" t="s">
        <v>774</v>
      </c>
      <c r="D46" s="11" t="s">
        <v>32</v>
      </c>
      <c r="E46" s="30">
        <v>50000</v>
      </c>
      <c r="F46" s="39">
        <v>44467</v>
      </c>
      <c r="G46" s="31">
        <v>45197</v>
      </c>
      <c r="H46" s="31">
        <v>45194</v>
      </c>
      <c r="I46" s="30">
        <v>50000</v>
      </c>
      <c r="J46" s="9">
        <v>4.6500000000000004</v>
      </c>
      <c r="K46" s="9">
        <v>4.6500000000000004</v>
      </c>
      <c r="L46" s="17">
        <v>4714.58</v>
      </c>
      <c r="M46" s="20">
        <v>1730.83</v>
      </c>
      <c r="N46" s="21"/>
      <c r="O46" s="22"/>
    </row>
    <row r="47" spans="1:16342" s="2" customFormat="1" ht="19.95" customHeight="1">
      <c r="A47" s="9" t="s">
        <v>30</v>
      </c>
      <c r="B47" s="10" t="s">
        <v>42</v>
      </c>
      <c r="C47" s="43" t="s">
        <v>774</v>
      </c>
      <c r="D47" s="11" t="s">
        <v>32</v>
      </c>
      <c r="E47" s="12">
        <v>50000</v>
      </c>
      <c r="F47" s="13">
        <v>44491</v>
      </c>
      <c r="G47" s="13">
        <v>45221</v>
      </c>
      <c r="H47" s="13">
        <v>45221</v>
      </c>
      <c r="I47" s="12">
        <v>50000</v>
      </c>
      <c r="J47" s="9">
        <v>4.6500000000000004</v>
      </c>
      <c r="K47" s="9">
        <v>4.6500000000000004</v>
      </c>
      <c r="L47" s="17">
        <v>4714.58</v>
      </c>
      <c r="M47" s="20">
        <v>1905.21</v>
      </c>
      <c r="N47" s="21"/>
      <c r="O47" s="22"/>
    </row>
    <row r="48" spans="1:16342" s="2" customFormat="1" ht="19.95" customHeight="1">
      <c r="A48" s="9" t="s">
        <v>30</v>
      </c>
      <c r="B48" s="29" t="s">
        <v>38</v>
      </c>
      <c r="C48" s="43" t="s">
        <v>774</v>
      </c>
      <c r="D48" s="11" t="s">
        <v>32</v>
      </c>
      <c r="E48" s="30">
        <v>50000</v>
      </c>
      <c r="F48" s="31">
        <v>44519</v>
      </c>
      <c r="G48" s="31">
        <v>45249</v>
      </c>
      <c r="H48" s="31">
        <v>45247</v>
      </c>
      <c r="I48" s="30">
        <v>50000</v>
      </c>
      <c r="J48" s="9">
        <v>4.6500000000000004</v>
      </c>
      <c r="K48" s="9">
        <v>4.6500000000000004</v>
      </c>
      <c r="L48" s="17">
        <v>4714.58</v>
      </c>
      <c r="M48" s="20">
        <v>2073.13</v>
      </c>
      <c r="N48" s="100"/>
      <c r="O48" s="22"/>
    </row>
    <row r="49" spans="1:15" s="2" customFormat="1" ht="19.95" customHeight="1">
      <c r="A49" s="9" t="s">
        <v>30</v>
      </c>
      <c r="B49" s="10" t="s">
        <v>37</v>
      </c>
      <c r="C49" s="43" t="s">
        <v>774</v>
      </c>
      <c r="D49" s="11" t="s">
        <v>32</v>
      </c>
      <c r="E49" s="12">
        <v>50000</v>
      </c>
      <c r="F49" s="13">
        <v>44519</v>
      </c>
      <c r="G49" s="13">
        <v>45249</v>
      </c>
      <c r="H49" s="15">
        <v>45237</v>
      </c>
      <c r="I49" s="16">
        <v>50000</v>
      </c>
      <c r="J49" s="9">
        <v>4.6500000000000004</v>
      </c>
      <c r="K49" s="9">
        <v>4.6500000000000004</v>
      </c>
      <c r="L49" s="17">
        <v>4714.58</v>
      </c>
      <c r="M49" s="20">
        <v>2008.54</v>
      </c>
      <c r="N49" s="21"/>
      <c r="O49" s="22"/>
    </row>
    <row r="50" spans="1:15" s="2" customFormat="1" ht="19.95" customHeight="1">
      <c r="A50" s="9" t="s">
        <v>30</v>
      </c>
      <c r="B50" s="10" t="s">
        <v>53</v>
      </c>
      <c r="C50" s="43" t="s">
        <v>774</v>
      </c>
      <c r="D50" s="11" t="s">
        <v>32</v>
      </c>
      <c r="E50" s="12">
        <v>40000</v>
      </c>
      <c r="F50" s="13">
        <v>44529</v>
      </c>
      <c r="G50" s="13">
        <v>45259</v>
      </c>
      <c r="H50" s="15">
        <v>45258</v>
      </c>
      <c r="I50" s="16">
        <v>40000</v>
      </c>
      <c r="J50" s="9">
        <v>4.6500000000000004</v>
      </c>
      <c r="K50" s="9">
        <v>4.6500000000000004</v>
      </c>
      <c r="L50" s="17">
        <v>3771.67</v>
      </c>
      <c r="M50" s="20">
        <v>1715.33</v>
      </c>
      <c r="N50" s="21"/>
      <c r="O50" s="22"/>
    </row>
    <row r="51" spans="1:15" s="2" customFormat="1" ht="19.95" customHeight="1">
      <c r="A51" s="9" t="s">
        <v>30</v>
      </c>
      <c r="B51" s="10" t="s">
        <v>49</v>
      </c>
      <c r="C51" s="43" t="s">
        <v>774</v>
      </c>
      <c r="D51" s="11" t="s">
        <v>32</v>
      </c>
      <c r="E51" s="12">
        <v>30000</v>
      </c>
      <c r="F51" s="13">
        <v>44818</v>
      </c>
      <c r="G51" s="13">
        <v>45274</v>
      </c>
      <c r="H51" s="15">
        <v>45274</v>
      </c>
      <c r="I51" s="16">
        <v>30000</v>
      </c>
      <c r="J51" s="9">
        <v>4.3</v>
      </c>
      <c r="K51" s="9">
        <v>4.3</v>
      </c>
      <c r="L51" s="17">
        <v>1634</v>
      </c>
      <c r="M51" s="20">
        <v>1247</v>
      </c>
      <c r="N51" s="21"/>
      <c r="O51" s="22"/>
    </row>
    <row r="52" spans="1:15" s="2" customFormat="1" ht="19.95" customHeight="1">
      <c r="A52" s="9" t="s">
        <v>30</v>
      </c>
      <c r="B52" s="10" t="s">
        <v>33</v>
      </c>
      <c r="C52" s="43" t="s">
        <v>774</v>
      </c>
      <c r="D52" s="11" t="s">
        <v>32</v>
      </c>
      <c r="E52" s="12">
        <v>20000</v>
      </c>
      <c r="F52" s="13">
        <v>44819</v>
      </c>
      <c r="G52" s="13">
        <v>45275</v>
      </c>
      <c r="H52" s="15">
        <v>45275</v>
      </c>
      <c r="I52" s="16">
        <v>20000</v>
      </c>
      <c r="J52" s="9">
        <v>4.3</v>
      </c>
      <c r="K52" s="9">
        <v>4.3</v>
      </c>
      <c r="L52" s="17">
        <v>1089.33</v>
      </c>
      <c r="M52" s="20">
        <v>833.72</v>
      </c>
      <c r="N52" s="21"/>
      <c r="O52" s="22"/>
    </row>
    <row r="53" spans="1:15" s="2" customFormat="1" ht="19.95" customHeight="1">
      <c r="A53" s="9" t="s">
        <v>30</v>
      </c>
      <c r="B53" s="29" t="s">
        <v>54</v>
      </c>
      <c r="C53" s="43" t="s">
        <v>774</v>
      </c>
      <c r="D53" s="11" t="s">
        <v>32</v>
      </c>
      <c r="E53" s="30">
        <v>30000</v>
      </c>
      <c r="F53" s="31">
        <v>44819</v>
      </c>
      <c r="G53" s="31">
        <v>45275</v>
      </c>
      <c r="H53" s="15">
        <v>45275</v>
      </c>
      <c r="I53" s="16">
        <v>30000</v>
      </c>
      <c r="J53" s="9">
        <v>4.3</v>
      </c>
      <c r="K53" s="9">
        <v>4.3</v>
      </c>
      <c r="L53" s="17">
        <v>1634</v>
      </c>
      <c r="M53" s="20">
        <v>1250.58</v>
      </c>
      <c r="N53" s="21"/>
      <c r="O53" s="22"/>
    </row>
    <row r="54" spans="1:15" s="2" customFormat="1" ht="19.95" customHeight="1">
      <c r="A54" s="9" t="s">
        <v>30</v>
      </c>
      <c r="B54" s="29" t="s">
        <v>34</v>
      </c>
      <c r="C54" s="43" t="s">
        <v>774</v>
      </c>
      <c r="D54" s="11" t="s">
        <v>32</v>
      </c>
      <c r="E54" s="30">
        <v>20000</v>
      </c>
      <c r="F54" s="31">
        <v>44819</v>
      </c>
      <c r="G54" s="31">
        <v>45275</v>
      </c>
      <c r="H54" s="15">
        <v>45275</v>
      </c>
      <c r="I54" s="16">
        <v>20000</v>
      </c>
      <c r="J54" s="9">
        <v>4.3</v>
      </c>
      <c r="K54" s="9">
        <v>4.3</v>
      </c>
      <c r="L54" s="17">
        <v>1089.33</v>
      </c>
      <c r="M54" s="20">
        <v>833.72</v>
      </c>
      <c r="N54" s="21"/>
      <c r="O54" s="22"/>
    </row>
    <row r="55" spans="1:15" s="2" customFormat="1" ht="19.95" customHeight="1">
      <c r="A55" s="9" t="s">
        <v>30</v>
      </c>
      <c r="B55" s="29" t="s">
        <v>48</v>
      </c>
      <c r="C55" s="43" t="s">
        <v>774</v>
      </c>
      <c r="D55" s="11" t="s">
        <v>32</v>
      </c>
      <c r="E55" s="30">
        <v>20000</v>
      </c>
      <c r="F55" s="31">
        <v>44819</v>
      </c>
      <c r="G55" s="31">
        <v>45275</v>
      </c>
      <c r="H55" s="15">
        <v>45275</v>
      </c>
      <c r="I55" s="16">
        <v>20000</v>
      </c>
      <c r="J55" s="9">
        <v>4.3</v>
      </c>
      <c r="K55" s="9">
        <v>4.3</v>
      </c>
      <c r="L55" s="17">
        <v>1089.33</v>
      </c>
      <c r="M55" s="20">
        <v>833.72</v>
      </c>
      <c r="N55" s="21"/>
      <c r="O55" s="22"/>
    </row>
    <row r="56" spans="1:15" s="2" customFormat="1" ht="19.95" customHeight="1">
      <c r="A56" s="9" t="s">
        <v>30</v>
      </c>
      <c r="B56" s="10" t="s">
        <v>51</v>
      </c>
      <c r="C56" s="43" t="s">
        <v>774</v>
      </c>
      <c r="D56" s="11" t="s">
        <v>32</v>
      </c>
      <c r="E56" s="12">
        <v>20000</v>
      </c>
      <c r="F56" s="13">
        <v>44819</v>
      </c>
      <c r="G56" s="13">
        <v>45275</v>
      </c>
      <c r="H56" s="15">
        <v>45275</v>
      </c>
      <c r="I56" s="16">
        <v>20000</v>
      </c>
      <c r="J56" s="9">
        <v>4.3</v>
      </c>
      <c r="K56" s="9">
        <v>4.3</v>
      </c>
      <c r="L56" s="17">
        <v>1089.33</v>
      </c>
      <c r="M56" s="20">
        <v>833.72</v>
      </c>
      <c r="N56" s="21"/>
      <c r="O56" s="22"/>
    </row>
    <row r="57" spans="1:15" s="2" customFormat="1" ht="19.95" customHeight="1">
      <c r="A57" s="9" t="s">
        <v>30</v>
      </c>
      <c r="B57" s="10" t="s">
        <v>50</v>
      </c>
      <c r="C57" s="43" t="s">
        <v>774</v>
      </c>
      <c r="D57" s="11" t="s">
        <v>32</v>
      </c>
      <c r="E57" s="12">
        <v>20000</v>
      </c>
      <c r="F57" s="13">
        <v>44820</v>
      </c>
      <c r="G57" s="13">
        <v>45276</v>
      </c>
      <c r="H57" s="15">
        <v>45276</v>
      </c>
      <c r="I57" s="16">
        <v>20000</v>
      </c>
      <c r="J57" s="9">
        <v>4.3</v>
      </c>
      <c r="K57" s="9">
        <v>4.3</v>
      </c>
      <c r="L57" s="17">
        <v>1089.33</v>
      </c>
      <c r="M57" s="20">
        <v>836.11</v>
      </c>
      <c r="N57" s="21"/>
      <c r="O57" s="22"/>
    </row>
    <row r="58" spans="1:15" s="2" customFormat="1" ht="19.95" customHeight="1">
      <c r="A58" s="9" t="s">
        <v>30</v>
      </c>
      <c r="B58" s="10" t="s">
        <v>55</v>
      </c>
      <c r="C58" s="43" t="s">
        <v>774</v>
      </c>
      <c r="D58" s="11" t="s">
        <v>32</v>
      </c>
      <c r="E58" s="12">
        <v>30000</v>
      </c>
      <c r="F58" s="13">
        <v>44820</v>
      </c>
      <c r="G58" s="13">
        <v>45276</v>
      </c>
      <c r="H58" s="15">
        <v>45274</v>
      </c>
      <c r="I58" s="16">
        <v>30000</v>
      </c>
      <c r="J58" s="9">
        <v>4.3</v>
      </c>
      <c r="K58" s="9">
        <v>4.3</v>
      </c>
      <c r="L58" s="17">
        <v>1634</v>
      </c>
      <c r="M58" s="20">
        <v>1247</v>
      </c>
      <c r="N58" s="21"/>
      <c r="O58" s="22"/>
    </row>
    <row r="59" spans="1:15" s="2" customFormat="1" ht="19.95" customHeight="1">
      <c r="A59" s="9" t="s">
        <v>30</v>
      </c>
      <c r="B59" s="10" t="s">
        <v>40</v>
      </c>
      <c r="C59" s="43" t="s">
        <v>774</v>
      </c>
      <c r="D59" s="11" t="s">
        <v>32</v>
      </c>
      <c r="E59" s="12">
        <v>10000</v>
      </c>
      <c r="F59" s="13">
        <v>44820</v>
      </c>
      <c r="G59" s="13">
        <v>45276</v>
      </c>
      <c r="H59" s="15">
        <v>45154</v>
      </c>
      <c r="I59" s="16">
        <v>10000</v>
      </c>
      <c r="J59" s="9">
        <v>4.3</v>
      </c>
      <c r="K59" s="9">
        <v>4.3</v>
      </c>
      <c r="L59" s="17">
        <v>544.66999999999996</v>
      </c>
      <c r="M59" s="20">
        <v>272.33</v>
      </c>
      <c r="N59" s="21"/>
      <c r="O59" s="22"/>
    </row>
    <row r="60" spans="1:15" s="2" customFormat="1" ht="19.95" customHeight="1">
      <c r="A60" s="9" t="s">
        <v>30</v>
      </c>
      <c r="B60" s="40" t="s">
        <v>56</v>
      </c>
      <c r="C60" s="43" t="s">
        <v>774</v>
      </c>
      <c r="D60" s="11" t="s">
        <v>32</v>
      </c>
      <c r="E60" s="41">
        <v>20000</v>
      </c>
      <c r="F60" s="42">
        <v>44820</v>
      </c>
      <c r="G60" s="42">
        <v>45276</v>
      </c>
      <c r="H60" s="15">
        <v>45056</v>
      </c>
      <c r="I60" s="16">
        <v>20000</v>
      </c>
      <c r="J60" s="9">
        <v>4.3</v>
      </c>
      <c r="K60" s="9">
        <v>4.3</v>
      </c>
      <c r="L60" s="17">
        <v>1089.33</v>
      </c>
      <c r="M60" s="20">
        <v>310.56</v>
      </c>
      <c r="N60" s="21"/>
      <c r="O60" s="22"/>
    </row>
    <row r="61" spans="1:15" s="2" customFormat="1" ht="19.95" customHeight="1">
      <c r="A61" s="9" t="s">
        <v>30</v>
      </c>
      <c r="B61" s="29" t="s">
        <v>39</v>
      </c>
      <c r="C61" s="43" t="s">
        <v>774</v>
      </c>
      <c r="D61" s="11" t="s">
        <v>32</v>
      </c>
      <c r="E61" s="30">
        <v>10000</v>
      </c>
      <c r="F61" s="31">
        <v>44820</v>
      </c>
      <c r="G61" s="31">
        <v>45276</v>
      </c>
      <c r="H61" s="15">
        <v>45154</v>
      </c>
      <c r="I61" s="16">
        <v>10000</v>
      </c>
      <c r="J61" s="9">
        <v>4.3</v>
      </c>
      <c r="K61" s="9">
        <v>4.3</v>
      </c>
      <c r="L61" s="17">
        <v>544.66999999999996</v>
      </c>
      <c r="M61" s="20">
        <v>272.33</v>
      </c>
      <c r="N61" s="21"/>
      <c r="O61" s="22"/>
    </row>
    <row r="62" spans="1:15" s="2" customFormat="1" ht="19.95" customHeight="1">
      <c r="A62" s="9" t="s">
        <v>30</v>
      </c>
      <c r="B62" s="10" t="s">
        <v>57</v>
      </c>
      <c r="C62" s="43" t="s">
        <v>774</v>
      </c>
      <c r="D62" s="11" t="s">
        <v>32</v>
      </c>
      <c r="E62" s="12">
        <v>10000</v>
      </c>
      <c r="F62" s="13">
        <v>44823</v>
      </c>
      <c r="G62" s="13">
        <v>45279</v>
      </c>
      <c r="H62" s="15">
        <v>45154</v>
      </c>
      <c r="I62" s="16">
        <v>10000</v>
      </c>
      <c r="J62" s="9">
        <v>4.3</v>
      </c>
      <c r="K62" s="9">
        <v>4.3</v>
      </c>
      <c r="L62" s="17">
        <v>544.66999999999996</v>
      </c>
      <c r="M62" s="20">
        <v>272.33</v>
      </c>
      <c r="N62" s="21"/>
      <c r="O62" s="22"/>
    </row>
    <row r="63" spans="1:15" s="2" customFormat="1" ht="19.95" customHeight="1">
      <c r="A63" s="9" t="s">
        <v>30</v>
      </c>
      <c r="B63" s="10" t="s">
        <v>44</v>
      </c>
      <c r="C63" s="43" t="s">
        <v>774</v>
      </c>
      <c r="D63" s="11" t="s">
        <v>32</v>
      </c>
      <c r="E63" s="12">
        <v>10000</v>
      </c>
      <c r="F63" s="13">
        <v>44823</v>
      </c>
      <c r="G63" s="13">
        <v>45279</v>
      </c>
      <c r="H63" s="15">
        <v>45160</v>
      </c>
      <c r="I63" s="16">
        <v>10000</v>
      </c>
      <c r="J63" s="9">
        <v>4.3</v>
      </c>
      <c r="K63" s="9">
        <v>4.3</v>
      </c>
      <c r="L63" s="17">
        <v>544.66999999999996</v>
      </c>
      <c r="M63" s="20">
        <v>279.5</v>
      </c>
      <c r="N63" s="21"/>
      <c r="O63" s="22"/>
    </row>
    <row r="64" spans="1:15" s="2" customFormat="1" ht="19.95" customHeight="1">
      <c r="A64" s="9" t="s">
        <v>30</v>
      </c>
      <c r="B64" s="29" t="s">
        <v>41</v>
      </c>
      <c r="C64" s="43" t="s">
        <v>774</v>
      </c>
      <c r="D64" s="11" t="s">
        <v>32</v>
      </c>
      <c r="E64" s="30">
        <v>50000</v>
      </c>
      <c r="F64" s="31">
        <v>44823</v>
      </c>
      <c r="G64" s="31">
        <v>45279</v>
      </c>
      <c r="H64" s="15">
        <v>45279</v>
      </c>
      <c r="I64" s="16">
        <v>50000</v>
      </c>
      <c r="J64" s="9">
        <v>4.3</v>
      </c>
      <c r="K64" s="9">
        <v>4.3</v>
      </c>
      <c r="L64" s="17">
        <v>2723.33</v>
      </c>
      <c r="M64" s="20">
        <v>2108.19</v>
      </c>
      <c r="N64" s="21"/>
      <c r="O64" s="22"/>
    </row>
    <row r="65" spans="1:15" s="2" customFormat="1" ht="19.95" customHeight="1">
      <c r="A65" s="9" t="s">
        <v>30</v>
      </c>
      <c r="B65" s="10" t="s">
        <v>46</v>
      </c>
      <c r="C65" s="43" t="s">
        <v>774</v>
      </c>
      <c r="D65" s="11" t="s">
        <v>32</v>
      </c>
      <c r="E65" s="12">
        <v>40000</v>
      </c>
      <c r="F65" s="13">
        <v>44810</v>
      </c>
      <c r="G65" s="13">
        <v>45280</v>
      </c>
      <c r="H65" s="15">
        <v>45280</v>
      </c>
      <c r="I65" s="16">
        <v>40000</v>
      </c>
      <c r="J65" s="9">
        <v>4.3</v>
      </c>
      <c r="K65" s="9">
        <v>4.3</v>
      </c>
      <c r="L65" s="17">
        <v>2245.56</v>
      </c>
      <c r="M65" s="20">
        <v>1691.33</v>
      </c>
      <c r="N65" s="21"/>
      <c r="O65" s="22"/>
    </row>
    <row r="66" spans="1:15" s="23" customFormat="1" ht="19.95" customHeight="1">
      <c r="A66" s="24" t="s">
        <v>30</v>
      </c>
      <c r="B66" s="25" t="s">
        <v>47</v>
      </c>
      <c r="C66" s="43" t="s">
        <v>774</v>
      </c>
      <c r="D66" s="11" t="s">
        <v>32</v>
      </c>
      <c r="E66" s="27">
        <v>50000</v>
      </c>
      <c r="F66" s="28">
        <v>44811</v>
      </c>
      <c r="G66" s="28">
        <v>45280</v>
      </c>
      <c r="H66" s="28">
        <v>45281</v>
      </c>
      <c r="I66" s="27">
        <v>50000</v>
      </c>
      <c r="J66" s="24">
        <v>4.3</v>
      </c>
      <c r="K66" s="24">
        <v>4.3</v>
      </c>
      <c r="L66" s="32">
        <v>2800.97</v>
      </c>
      <c r="M66" s="20">
        <v>2114.17</v>
      </c>
      <c r="N66" s="21"/>
      <c r="O66" s="36"/>
    </row>
    <row r="67" spans="1:15" s="2" customFormat="1" ht="19.95" customHeight="1">
      <c r="A67" s="9" t="s">
        <v>30</v>
      </c>
      <c r="B67" s="10" t="s">
        <v>58</v>
      </c>
      <c r="C67" s="43" t="s">
        <v>774</v>
      </c>
      <c r="D67" s="11" t="s">
        <v>32</v>
      </c>
      <c r="E67" s="12">
        <v>10000</v>
      </c>
      <c r="F67" s="13">
        <v>44825</v>
      </c>
      <c r="G67" s="13">
        <v>45281</v>
      </c>
      <c r="H67" s="15">
        <v>45281</v>
      </c>
      <c r="I67" s="16">
        <v>10000</v>
      </c>
      <c r="J67" s="9">
        <v>4.3</v>
      </c>
      <c r="K67" s="9">
        <v>4.3</v>
      </c>
      <c r="L67" s="17">
        <v>544.66999999999996</v>
      </c>
      <c r="M67" s="20">
        <v>424.03</v>
      </c>
      <c r="N67" s="21"/>
      <c r="O67" s="22"/>
    </row>
    <row r="68" spans="1:15" s="2" customFormat="1" ht="19.95" customHeight="1">
      <c r="A68" s="9" t="s">
        <v>30</v>
      </c>
      <c r="B68" s="29" t="s">
        <v>59</v>
      </c>
      <c r="C68" s="43" t="s">
        <v>774</v>
      </c>
      <c r="D68" s="11" t="s">
        <v>32</v>
      </c>
      <c r="E68" s="30">
        <v>50000</v>
      </c>
      <c r="F68" s="31">
        <v>44828</v>
      </c>
      <c r="G68" s="31">
        <v>45284</v>
      </c>
      <c r="H68" s="15">
        <v>45208</v>
      </c>
      <c r="I68" s="16">
        <v>50000</v>
      </c>
      <c r="J68" s="9">
        <v>4.3</v>
      </c>
      <c r="K68" s="9">
        <v>4.3</v>
      </c>
      <c r="L68" s="17">
        <v>2723.33</v>
      </c>
      <c r="M68" s="20">
        <v>1684.17</v>
      </c>
      <c r="N68" s="21"/>
      <c r="O68" s="22"/>
    </row>
    <row r="69" spans="1:15" s="2" customFormat="1" ht="19.95" customHeight="1">
      <c r="A69" s="9" t="s">
        <v>30</v>
      </c>
      <c r="B69" s="40" t="s">
        <v>60</v>
      </c>
      <c r="C69" s="43" t="s">
        <v>774</v>
      </c>
      <c r="D69" s="11" t="s">
        <v>32</v>
      </c>
      <c r="E69" s="41">
        <v>10000</v>
      </c>
      <c r="F69" s="42">
        <v>44831</v>
      </c>
      <c r="G69" s="42">
        <v>45287</v>
      </c>
      <c r="H69" s="15">
        <v>45127</v>
      </c>
      <c r="I69" s="16">
        <v>10000</v>
      </c>
      <c r="J69" s="9">
        <v>4.3</v>
      </c>
      <c r="K69" s="9">
        <v>4.3</v>
      </c>
      <c r="L69" s="17">
        <v>544.66999999999996</v>
      </c>
      <c r="M69" s="20">
        <v>240.08</v>
      </c>
      <c r="N69" s="21"/>
      <c r="O69" s="22"/>
    </row>
    <row r="70" spans="1:15" s="23" customFormat="1" ht="19.95" customHeight="1">
      <c r="A70" s="24" t="s">
        <v>30</v>
      </c>
      <c r="B70" s="25" t="s">
        <v>61</v>
      </c>
      <c r="C70" s="43" t="s">
        <v>774</v>
      </c>
      <c r="D70" s="11" t="s">
        <v>32</v>
      </c>
      <c r="E70" s="27">
        <v>10000</v>
      </c>
      <c r="F70" s="28">
        <v>44831</v>
      </c>
      <c r="G70" s="28">
        <v>45287</v>
      </c>
      <c r="H70" s="28">
        <v>45154</v>
      </c>
      <c r="I70" s="27">
        <v>10000</v>
      </c>
      <c r="J70" s="24">
        <v>4.3</v>
      </c>
      <c r="K70" s="24">
        <v>4.3</v>
      </c>
      <c r="L70" s="32">
        <v>544.66999999999996</v>
      </c>
      <c r="M70" s="20">
        <v>272.33</v>
      </c>
      <c r="N70" s="37"/>
      <c r="O70" s="36"/>
    </row>
    <row r="71" spans="1:15" s="23" customFormat="1" ht="25.05" customHeight="1">
      <c r="A71" s="24" t="s">
        <v>30</v>
      </c>
      <c r="B71" s="25" t="s">
        <v>36</v>
      </c>
      <c r="C71" s="43" t="s">
        <v>774</v>
      </c>
      <c r="D71" s="11" t="s">
        <v>32</v>
      </c>
      <c r="E71" s="27">
        <v>50000</v>
      </c>
      <c r="F71" s="28">
        <v>44439</v>
      </c>
      <c r="G71" s="28">
        <v>45169</v>
      </c>
      <c r="H71" s="28">
        <v>45162</v>
      </c>
      <c r="I71" s="27">
        <v>50000</v>
      </c>
      <c r="J71" s="24">
        <v>4.6500000000000004</v>
      </c>
      <c r="K71" s="24">
        <v>4.6500000000000004</v>
      </c>
      <c r="L71" s="32">
        <v>4714.58</v>
      </c>
      <c r="M71" s="20">
        <v>1495.75</v>
      </c>
      <c r="N71" s="37" t="s">
        <v>62</v>
      </c>
      <c r="O71" s="36"/>
    </row>
    <row r="72" spans="1:15" s="23" customFormat="1" ht="19.95" customHeight="1">
      <c r="A72" s="24" t="s">
        <v>63</v>
      </c>
      <c r="B72" s="25" t="s">
        <v>64</v>
      </c>
      <c r="C72" s="43" t="s">
        <v>774</v>
      </c>
      <c r="D72" s="26" t="s">
        <v>65</v>
      </c>
      <c r="E72" s="27">
        <v>50000</v>
      </c>
      <c r="F72" s="28">
        <v>45231</v>
      </c>
      <c r="G72" s="28">
        <v>45413</v>
      </c>
      <c r="H72" s="28"/>
      <c r="I72" s="27"/>
      <c r="J72" s="24">
        <v>3.45</v>
      </c>
      <c r="K72" s="24">
        <v>3.45</v>
      </c>
      <c r="L72" s="32">
        <v>872.08</v>
      </c>
      <c r="M72" s="20">
        <v>287.5</v>
      </c>
      <c r="N72" s="35"/>
      <c r="O72" s="36"/>
    </row>
    <row r="73" spans="1:15" s="2" customFormat="1" ht="19.95" customHeight="1">
      <c r="A73" s="9" t="s">
        <v>63</v>
      </c>
      <c r="B73" s="10" t="s">
        <v>66</v>
      </c>
      <c r="C73" s="43" t="s">
        <v>774</v>
      </c>
      <c r="D73" s="11" t="s">
        <v>65</v>
      </c>
      <c r="E73" s="12">
        <v>50000</v>
      </c>
      <c r="F73" s="13">
        <v>45176</v>
      </c>
      <c r="G73" s="13">
        <v>45542</v>
      </c>
      <c r="H73" s="15"/>
      <c r="I73" s="16"/>
      <c r="J73" s="9">
        <v>3.45</v>
      </c>
      <c r="K73" s="9">
        <v>3.45</v>
      </c>
      <c r="L73" s="17">
        <v>1753.75</v>
      </c>
      <c r="M73" s="20">
        <v>551.04</v>
      </c>
      <c r="N73" s="21"/>
      <c r="O73" s="22"/>
    </row>
    <row r="74" spans="1:15" s="23" customFormat="1" ht="19.95" customHeight="1">
      <c r="A74" s="24" t="s">
        <v>63</v>
      </c>
      <c r="B74" s="25" t="s">
        <v>67</v>
      </c>
      <c r="C74" s="43" t="s">
        <v>774</v>
      </c>
      <c r="D74" s="26" t="s">
        <v>65</v>
      </c>
      <c r="E74" s="27">
        <v>50000</v>
      </c>
      <c r="F74" s="28">
        <v>45250</v>
      </c>
      <c r="G74" s="28">
        <v>45616</v>
      </c>
      <c r="H74" s="28"/>
      <c r="I74" s="27"/>
      <c r="J74" s="24">
        <v>3.45</v>
      </c>
      <c r="K74" s="24">
        <v>3.45</v>
      </c>
      <c r="L74" s="32">
        <v>1753.75</v>
      </c>
      <c r="M74" s="20">
        <v>196.46</v>
      </c>
      <c r="N74" s="37"/>
      <c r="O74" s="36"/>
    </row>
    <row r="75" spans="1:15" s="2" customFormat="1" ht="19.95" customHeight="1">
      <c r="A75" s="9" t="s">
        <v>63</v>
      </c>
      <c r="B75" s="29" t="s">
        <v>68</v>
      </c>
      <c r="C75" s="43" t="s">
        <v>774</v>
      </c>
      <c r="D75" s="11" t="s">
        <v>65</v>
      </c>
      <c r="E75" s="30">
        <v>50000</v>
      </c>
      <c r="F75" s="31">
        <v>45250</v>
      </c>
      <c r="G75" s="31">
        <v>45616</v>
      </c>
      <c r="H75" s="15"/>
      <c r="I75" s="16"/>
      <c r="J75" s="9">
        <v>3.45</v>
      </c>
      <c r="K75" s="9">
        <v>3.45</v>
      </c>
      <c r="L75" s="17">
        <v>1753.75</v>
      </c>
      <c r="M75" s="20">
        <v>196.46</v>
      </c>
      <c r="N75" s="21"/>
      <c r="O75" s="22"/>
    </row>
    <row r="76" spans="1:15" s="2" customFormat="1" ht="19.95" customHeight="1">
      <c r="A76" s="9" t="s">
        <v>63</v>
      </c>
      <c r="B76" s="29" t="s">
        <v>69</v>
      </c>
      <c r="C76" s="43" t="s">
        <v>774</v>
      </c>
      <c r="D76" s="11" t="s">
        <v>65</v>
      </c>
      <c r="E76" s="30">
        <v>50000</v>
      </c>
      <c r="F76" s="31">
        <v>45257</v>
      </c>
      <c r="G76" s="31">
        <v>45623</v>
      </c>
      <c r="H76" s="15"/>
      <c r="I76" s="16"/>
      <c r="J76" s="9">
        <v>3.45</v>
      </c>
      <c r="K76" s="9">
        <v>3.45</v>
      </c>
      <c r="L76" s="17">
        <v>1753.75</v>
      </c>
      <c r="M76" s="20">
        <v>162.91999999999999</v>
      </c>
      <c r="N76" s="100"/>
      <c r="O76" s="22"/>
    </row>
    <row r="77" spans="1:15" s="2" customFormat="1" ht="19.95" customHeight="1">
      <c r="A77" s="9" t="s">
        <v>63</v>
      </c>
      <c r="B77" s="10" t="s">
        <v>70</v>
      </c>
      <c r="C77" s="43" t="s">
        <v>774</v>
      </c>
      <c r="D77" s="11" t="s">
        <v>65</v>
      </c>
      <c r="E77" s="12">
        <v>50000</v>
      </c>
      <c r="F77" s="13">
        <v>45267</v>
      </c>
      <c r="G77" s="13">
        <v>45633</v>
      </c>
      <c r="H77" s="15"/>
      <c r="I77" s="16"/>
      <c r="J77" s="9">
        <v>3.45</v>
      </c>
      <c r="K77" s="9">
        <v>3.45</v>
      </c>
      <c r="L77" s="17">
        <v>1753.75</v>
      </c>
      <c r="M77" s="20">
        <v>115</v>
      </c>
      <c r="N77" s="21"/>
      <c r="O77" s="22"/>
    </row>
    <row r="78" spans="1:15" s="2" customFormat="1" ht="19.95" customHeight="1">
      <c r="A78" s="9" t="s">
        <v>63</v>
      </c>
      <c r="B78" s="10" t="s">
        <v>71</v>
      </c>
      <c r="C78" s="43" t="s">
        <v>774</v>
      </c>
      <c r="D78" s="11" t="s">
        <v>65</v>
      </c>
      <c r="E78" s="12">
        <v>50000</v>
      </c>
      <c r="F78" s="13">
        <v>45272</v>
      </c>
      <c r="G78" s="13">
        <v>45638</v>
      </c>
      <c r="H78" s="15"/>
      <c r="I78" s="16"/>
      <c r="J78" s="9">
        <v>3.45</v>
      </c>
      <c r="K78" s="9">
        <v>3.45</v>
      </c>
      <c r="L78" s="17">
        <v>1753.75</v>
      </c>
      <c r="M78" s="20">
        <v>91.04</v>
      </c>
      <c r="N78" s="21"/>
      <c r="O78" s="22"/>
    </row>
    <row r="79" spans="1:15" s="2" customFormat="1" ht="19.95" customHeight="1">
      <c r="A79" s="9" t="s">
        <v>63</v>
      </c>
      <c r="B79" s="10" t="s">
        <v>72</v>
      </c>
      <c r="C79" s="43" t="s">
        <v>774</v>
      </c>
      <c r="D79" s="11" t="s">
        <v>65</v>
      </c>
      <c r="E79" s="12">
        <v>50000</v>
      </c>
      <c r="F79" s="13">
        <v>45131</v>
      </c>
      <c r="G79" s="13">
        <v>45650</v>
      </c>
      <c r="H79" s="15"/>
      <c r="I79" s="16"/>
      <c r="J79" s="9">
        <v>4.2</v>
      </c>
      <c r="K79" s="9">
        <v>4.2</v>
      </c>
      <c r="L79" s="17">
        <v>3027.5</v>
      </c>
      <c r="M79" s="20">
        <v>933.33</v>
      </c>
      <c r="N79" s="21"/>
      <c r="O79" s="22"/>
    </row>
    <row r="80" spans="1:15" s="2" customFormat="1" ht="19.95" customHeight="1">
      <c r="A80" s="9" t="s">
        <v>63</v>
      </c>
      <c r="B80" s="10" t="s">
        <v>73</v>
      </c>
      <c r="C80" s="43" t="s">
        <v>774</v>
      </c>
      <c r="D80" s="11" t="s">
        <v>65</v>
      </c>
      <c r="E80" s="12">
        <v>50000</v>
      </c>
      <c r="F80" s="13">
        <v>45285</v>
      </c>
      <c r="G80" s="13">
        <v>45651</v>
      </c>
      <c r="H80" s="15"/>
      <c r="I80" s="16"/>
      <c r="J80" s="9">
        <v>3.45</v>
      </c>
      <c r="K80" s="9">
        <v>3.45</v>
      </c>
      <c r="L80" s="17">
        <v>1753.75</v>
      </c>
      <c r="M80" s="20">
        <v>28.75</v>
      </c>
      <c r="N80" s="21"/>
      <c r="O80" s="22"/>
    </row>
    <row r="81" spans="1:15" s="2" customFormat="1" ht="19.95" customHeight="1">
      <c r="A81" s="9" t="s">
        <v>63</v>
      </c>
      <c r="B81" s="10" t="s">
        <v>74</v>
      </c>
      <c r="C81" s="43" t="s">
        <v>774</v>
      </c>
      <c r="D81" s="11" t="s">
        <v>65</v>
      </c>
      <c r="E81" s="12">
        <v>20000</v>
      </c>
      <c r="F81" s="13">
        <v>45288</v>
      </c>
      <c r="G81" s="13">
        <v>45654</v>
      </c>
      <c r="H81" s="15"/>
      <c r="I81" s="16"/>
      <c r="J81" s="9">
        <v>3.45</v>
      </c>
      <c r="K81" s="9">
        <v>3.45</v>
      </c>
      <c r="L81" s="17">
        <v>701.5</v>
      </c>
      <c r="M81" s="20">
        <v>5.75</v>
      </c>
      <c r="N81" s="21"/>
      <c r="O81" s="22"/>
    </row>
    <row r="82" spans="1:15" s="2" customFormat="1" ht="19.95" customHeight="1">
      <c r="A82" s="9" t="s">
        <v>63</v>
      </c>
      <c r="B82" s="10" t="s">
        <v>75</v>
      </c>
      <c r="C82" s="43" t="s">
        <v>774</v>
      </c>
      <c r="D82" s="11" t="s">
        <v>65</v>
      </c>
      <c r="E82" s="12">
        <v>50000</v>
      </c>
      <c r="F82" s="13">
        <v>45289</v>
      </c>
      <c r="G82" s="13">
        <v>45655</v>
      </c>
      <c r="H82" s="15"/>
      <c r="I82" s="16"/>
      <c r="J82" s="9">
        <v>3.45</v>
      </c>
      <c r="K82" s="9">
        <v>3.45</v>
      </c>
      <c r="L82" s="17">
        <v>1753.75</v>
      </c>
      <c r="M82" s="20">
        <v>9.58</v>
      </c>
      <c r="N82" s="21"/>
      <c r="O82" s="22"/>
    </row>
    <row r="83" spans="1:15" s="2" customFormat="1" ht="19.95" customHeight="1">
      <c r="A83" s="9" t="s">
        <v>63</v>
      </c>
      <c r="B83" s="10" t="s">
        <v>76</v>
      </c>
      <c r="C83" s="43" t="s">
        <v>774</v>
      </c>
      <c r="D83" s="11" t="s">
        <v>65</v>
      </c>
      <c r="E83" s="12">
        <v>50000</v>
      </c>
      <c r="F83" s="13">
        <v>45266</v>
      </c>
      <c r="G83" s="13">
        <v>45997</v>
      </c>
      <c r="H83" s="15"/>
      <c r="I83" s="16"/>
      <c r="J83" s="9">
        <v>4.2</v>
      </c>
      <c r="K83" s="9">
        <v>4.2</v>
      </c>
      <c r="L83" s="17">
        <v>4264.17</v>
      </c>
      <c r="M83" s="20">
        <v>145.83000000000001</v>
      </c>
      <c r="N83" s="21"/>
      <c r="O83" s="22"/>
    </row>
    <row r="84" spans="1:15" s="2" customFormat="1" ht="19.95" customHeight="1">
      <c r="A84" s="9" t="s">
        <v>63</v>
      </c>
      <c r="B84" s="29" t="s">
        <v>77</v>
      </c>
      <c r="C84" s="43" t="s">
        <v>774</v>
      </c>
      <c r="D84" s="11" t="s">
        <v>65</v>
      </c>
      <c r="E84" s="30">
        <v>50000</v>
      </c>
      <c r="F84" s="31">
        <v>45266</v>
      </c>
      <c r="G84" s="31">
        <v>45997</v>
      </c>
      <c r="H84" s="15"/>
      <c r="I84" s="16"/>
      <c r="J84" s="9">
        <v>4.2</v>
      </c>
      <c r="K84" s="9">
        <v>4.2</v>
      </c>
      <c r="L84" s="17">
        <v>4264.17</v>
      </c>
      <c r="M84" s="20">
        <v>145.83000000000001</v>
      </c>
      <c r="N84" s="21"/>
      <c r="O84" s="22"/>
    </row>
    <row r="85" spans="1:15" s="2" customFormat="1" ht="19.95" customHeight="1">
      <c r="A85" s="9" t="s">
        <v>63</v>
      </c>
      <c r="B85" s="29" t="s">
        <v>78</v>
      </c>
      <c r="C85" s="43" t="s">
        <v>774</v>
      </c>
      <c r="D85" s="11" t="s">
        <v>65</v>
      </c>
      <c r="E85" s="30">
        <v>50000</v>
      </c>
      <c r="F85" s="31">
        <v>45268</v>
      </c>
      <c r="G85" s="31">
        <v>45999</v>
      </c>
      <c r="H85" s="15"/>
      <c r="I85" s="16"/>
      <c r="J85" s="9">
        <v>4.2</v>
      </c>
      <c r="K85" s="9">
        <v>4.2</v>
      </c>
      <c r="L85" s="17">
        <v>4264.17</v>
      </c>
      <c r="M85" s="20">
        <v>134.16999999999999</v>
      </c>
      <c r="N85" s="21"/>
      <c r="O85" s="22"/>
    </row>
    <row r="86" spans="1:15" s="2" customFormat="1" ht="19.95" customHeight="1">
      <c r="A86" s="9" t="s">
        <v>63</v>
      </c>
      <c r="B86" s="10" t="s">
        <v>79</v>
      </c>
      <c r="C86" s="43" t="s">
        <v>774</v>
      </c>
      <c r="D86" s="11" t="s">
        <v>65</v>
      </c>
      <c r="E86" s="12">
        <v>50000</v>
      </c>
      <c r="F86" s="13">
        <v>45272</v>
      </c>
      <c r="G86" s="13">
        <v>46003</v>
      </c>
      <c r="H86" s="15"/>
      <c r="I86" s="16"/>
      <c r="J86" s="9">
        <v>4.2</v>
      </c>
      <c r="K86" s="9">
        <v>4.2</v>
      </c>
      <c r="L86" s="17">
        <v>4264.17</v>
      </c>
      <c r="M86" s="20">
        <v>110.83</v>
      </c>
      <c r="N86" s="21"/>
      <c r="O86" s="22"/>
    </row>
    <row r="87" spans="1:15" s="2" customFormat="1" ht="19.95" customHeight="1">
      <c r="A87" s="9" t="s">
        <v>63</v>
      </c>
      <c r="B87" s="10" t="s">
        <v>80</v>
      </c>
      <c r="C87" s="43" t="s">
        <v>774</v>
      </c>
      <c r="D87" s="11" t="s">
        <v>65</v>
      </c>
      <c r="E87" s="12">
        <v>50000</v>
      </c>
      <c r="F87" s="13">
        <v>45273</v>
      </c>
      <c r="G87" s="13">
        <v>46004</v>
      </c>
      <c r="H87" s="33"/>
      <c r="I87" s="34"/>
      <c r="J87" s="9">
        <v>4.2</v>
      </c>
      <c r="K87" s="9">
        <v>4.2</v>
      </c>
      <c r="L87" s="17">
        <v>4264.17</v>
      </c>
      <c r="M87" s="20">
        <v>105</v>
      </c>
      <c r="N87" s="21"/>
      <c r="O87" s="22"/>
    </row>
    <row r="88" spans="1:15" s="2" customFormat="1" ht="19.95" customHeight="1">
      <c r="A88" s="9" t="s">
        <v>63</v>
      </c>
      <c r="B88" s="29" t="s">
        <v>81</v>
      </c>
      <c r="C88" s="43" t="s">
        <v>774</v>
      </c>
      <c r="D88" s="11" t="s">
        <v>65</v>
      </c>
      <c r="E88" s="30">
        <v>50000</v>
      </c>
      <c r="F88" s="31">
        <v>45273</v>
      </c>
      <c r="G88" s="31">
        <v>46004</v>
      </c>
      <c r="H88" s="15"/>
      <c r="I88" s="16"/>
      <c r="J88" s="9">
        <v>4.2</v>
      </c>
      <c r="K88" s="9">
        <v>4.2</v>
      </c>
      <c r="L88" s="17">
        <v>4264.17</v>
      </c>
      <c r="M88" s="20">
        <v>105</v>
      </c>
      <c r="N88" s="21"/>
      <c r="O88" s="22"/>
    </row>
    <row r="89" spans="1:15" s="2" customFormat="1" ht="19.95" customHeight="1">
      <c r="A89" s="9" t="s">
        <v>63</v>
      </c>
      <c r="B89" s="10" t="s">
        <v>82</v>
      </c>
      <c r="C89" s="43" t="s">
        <v>774</v>
      </c>
      <c r="D89" s="11" t="s">
        <v>65</v>
      </c>
      <c r="E89" s="12">
        <v>40000</v>
      </c>
      <c r="F89" s="13">
        <v>45280</v>
      </c>
      <c r="G89" s="13">
        <v>46011</v>
      </c>
      <c r="H89" s="15"/>
      <c r="I89" s="16"/>
      <c r="J89" s="9">
        <v>4.2</v>
      </c>
      <c r="K89" s="9">
        <v>4.2</v>
      </c>
      <c r="L89" s="17">
        <v>3411.33</v>
      </c>
      <c r="M89" s="20">
        <v>51.33</v>
      </c>
      <c r="N89" s="21"/>
      <c r="O89" s="22"/>
    </row>
    <row r="90" spans="1:15" s="2" customFormat="1" ht="19.95" customHeight="1">
      <c r="A90" s="9" t="s">
        <v>63</v>
      </c>
      <c r="B90" s="29" t="s">
        <v>83</v>
      </c>
      <c r="C90" s="43" t="s">
        <v>774</v>
      </c>
      <c r="D90" s="11" t="s">
        <v>65</v>
      </c>
      <c r="E90" s="30">
        <v>50000</v>
      </c>
      <c r="F90" s="31">
        <v>45280</v>
      </c>
      <c r="G90" s="31">
        <v>46011</v>
      </c>
      <c r="H90" s="15"/>
      <c r="I90" s="16"/>
      <c r="J90" s="9">
        <v>4.2</v>
      </c>
      <c r="K90" s="9">
        <v>4.2</v>
      </c>
      <c r="L90" s="17">
        <v>4264.17</v>
      </c>
      <c r="M90" s="20">
        <v>64.17</v>
      </c>
      <c r="N90" s="21"/>
      <c r="O90" s="22"/>
    </row>
    <row r="91" spans="1:15" s="2" customFormat="1" ht="19.95" customHeight="1">
      <c r="A91" s="9" t="s">
        <v>63</v>
      </c>
      <c r="B91" s="10" t="s">
        <v>84</v>
      </c>
      <c r="C91" s="43" t="s">
        <v>774</v>
      </c>
      <c r="D91" s="11" t="s">
        <v>65</v>
      </c>
      <c r="E91" s="12">
        <v>50000</v>
      </c>
      <c r="F91" s="13">
        <v>45281</v>
      </c>
      <c r="G91" s="13">
        <v>46012</v>
      </c>
      <c r="H91" s="15"/>
      <c r="I91" s="16"/>
      <c r="J91" s="9">
        <v>4.2</v>
      </c>
      <c r="K91" s="9">
        <v>4.2</v>
      </c>
      <c r="L91" s="17">
        <v>4264.17</v>
      </c>
      <c r="M91" s="20">
        <v>58.33</v>
      </c>
      <c r="N91" s="21"/>
      <c r="O91" s="22"/>
    </row>
    <row r="92" spans="1:15" s="2" customFormat="1" ht="19.95" customHeight="1">
      <c r="A92" s="9" t="s">
        <v>63</v>
      </c>
      <c r="B92" s="10" t="s">
        <v>85</v>
      </c>
      <c r="C92" s="43" t="s">
        <v>774</v>
      </c>
      <c r="D92" s="11" t="s">
        <v>65</v>
      </c>
      <c r="E92" s="12">
        <v>50000</v>
      </c>
      <c r="F92" s="13">
        <v>45281</v>
      </c>
      <c r="G92" s="13">
        <v>46012</v>
      </c>
      <c r="H92" s="15"/>
      <c r="I92" s="16"/>
      <c r="J92" s="9">
        <v>4.2</v>
      </c>
      <c r="K92" s="9">
        <v>4.2</v>
      </c>
      <c r="L92" s="17">
        <v>4264.17</v>
      </c>
      <c r="M92" s="20">
        <v>58.33</v>
      </c>
      <c r="N92" s="21"/>
      <c r="O92" s="22"/>
    </row>
    <row r="93" spans="1:15" s="2" customFormat="1" ht="19.95" customHeight="1">
      <c r="A93" s="9" t="s">
        <v>63</v>
      </c>
      <c r="B93" s="10" t="s">
        <v>86</v>
      </c>
      <c r="C93" s="43" t="s">
        <v>774</v>
      </c>
      <c r="D93" s="11" t="s">
        <v>65</v>
      </c>
      <c r="E93" s="12">
        <v>50000</v>
      </c>
      <c r="F93" s="13">
        <v>45281</v>
      </c>
      <c r="G93" s="13">
        <v>46012</v>
      </c>
      <c r="H93" s="15"/>
      <c r="I93" s="16"/>
      <c r="J93" s="9">
        <v>4.2</v>
      </c>
      <c r="K93" s="9">
        <v>4.2</v>
      </c>
      <c r="L93" s="17">
        <v>4264.17</v>
      </c>
      <c r="M93" s="20">
        <v>58.33</v>
      </c>
      <c r="N93" s="21"/>
      <c r="O93" s="22"/>
    </row>
    <row r="94" spans="1:15" s="2" customFormat="1" ht="19.95" customHeight="1">
      <c r="A94" s="9" t="s">
        <v>63</v>
      </c>
      <c r="B94" s="10" t="s">
        <v>87</v>
      </c>
      <c r="C94" s="43" t="s">
        <v>774</v>
      </c>
      <c r="D94" s="11" t="s">
        <v>65</v>
      </c>
      <c r="E94" s="12">
        <v>50000</v>
      </c>
      <c r="F94" s="13">
        <v>45281</v>
      </c>
      <c r="G94" s="13">
        <v>46012</v>
      </c>
      <c r="H94" s="15"/>
      <c r="I94" s="16"/>
      <c r="J94" s="9">
        <v>4.2</v>
      </c>
      <c r="K94" s="9">
        <v>4.2</v>
      </c>
      <c r="L94" s="17">
        <v>4264.17</v>
      </c>
      <c r="M94" s="20">
        <v>58.33</v>
      </c>
      <c r="N94" s="21"/>
      <c r="O94" s="22"/>
    </row>
    <row r="95" spans="1:15" s="2" customFormat="1" ht="19.95" customHeight="1">
      <c r="A95" s="9" t="s">
        <v>63</v>
      </c>
      <c r="B95" s="10" t="s">
        <v>88</v>
      </c>
      <c r="C95" s="43" t="s">
        <v>774</v>
      </c>
      <c r="D95" s="11" t="s">
        <v>65</v>
      </c>
      <c r="E95" s="12">
        <v>50000</v>
      </c>
      <c r="F95" s="13">
        <v>45282</v>
      </c>
      <c r="G95" s="13">
        <v>46013</v>
      </c>
      <c r="H95" s="15"/>
      <c r="I95" s="16"/>
      <c r="J95" s="9">
        <v>4.2</v>
      </c>
      <c r="K95" s="9">
        <v>4.2</v>
      </c>
      <c r="L95" s="17">
        <v>4264.17</v>
      </c>
      <c r="M95" s="20">
        <v>52.5</v>
      </c>
      <c r="N95" s="21"/>
      <c r="O95" s="22"/>
    </row>
    <row r="96" spans="1:15" s="2" customFormat="1" ht="19.95" customHeight="1">
      <c r="A96" s="9" t="s">
        <v>63</v>
      </c>
      <c r="B96" s="10" t="s">
        <v>89</v>
      </c>
      <c r="C96" s="43" t="s">
        <v>774</v>
      </c>
      <c r="D96" s="11" t="s">
        <v>65</v>
      </c>
      <c r="E96" s="12">
        <v>50000</v>
      </c>
      <c r="F96" s="13">
        <v>45282</v>
      </c>
      <c r="G96" s="13">
        <v>46013</v>
      </c>
      <c r="H96" s="15"/>
      <c r="I96" s="16"/>
      <c r="J96" s="9">
        <v>4.2</v>
      </c>
      <c r="K96" s="9">
        <v>4.2</v>
      </c>
      <c r="L96" s="17">
        <v>4264.17</v>
      </c>
      <c r="M96" s="20">
        <v>52.5</v>
      </c>
      <c r="N96" s="21"/>
      <c r="O96" s="22"/>
    </row>
    <row r="97" spans="1:15" s="2" customFormat="1" ht="19.95" customHeight="1">
      <c r="A97" s="9" t="s">
        <v>63</v>
      </c>
      <c r="B97" s="10" t="s">
        <v>88</v>
      </c>
      <c r="C97" s="43" t="s">
        <v>774</v>
      </c>
      <c r="D97" s="11" t="s">
        <v>65</v>
      </c>
      <c r="E97" s="12">
        <v>50000</v>
      </c>
      <c r="F97" s="13">
        <v>45282</v>
      </c>
      <c r="G97" s="13">
        <v>46013</v>
      </c>
      <c r="H97" s="15"/>
      <c r="I97" s="16"/>
      <c r="J97" s="9">
        <v>4.2</v>
      </c>
      <c r="K97" s="9">
        <v>4.2</v>
      </c>
      <c r="L97" s="17">
        <v>4264.17</v>
      </c>
      <c r="M97" s="20">
        <v>52.5</v>
      </c>
      <c r="N97" s="21"/>
      <c r="O97" s="22"/>
    </row>
    <row r="98" spans="1:15" s="2" customFormat="1" ht="19.95" customHeight="1">
      <c r="A98" s="9" t="s">
        <v>63</v>
      </c>
      <c r="B98" s="10" t="s">
        <v>90</v>
      </c>
      <c r="C98" s="43" t="s">
        <v>774</v>
      </c>
      <c r="D98" s="11" t="s">
        <v>65</v>
      </c>
      <c r="E98" s="12">
        <v>40000</v>
      </c>
      <c r="F98" s="13">
        <v>45285</v>
      </c>
      <c r="G98" s="13">
        <v>46016</v>
      </c>
      <c r="H98" s="15"/>
      <c r="I98" s="16"/>
      <c r="J98" s="9">
        <v>4.2</v>
      </c>
      <c r="K98" s="9">
        <v>4.2</v>
      </c>
      <c r="L98" s="17">
        <v>3411.33</v>
      </c>
      <c r="M98" s="20">
        <v>28</v>
      </c>
      <c r="N98" s="21"/>
      <c r="O98" s="22"/>
    </row>
    <row r="99" spans="1:15" s="2" customFormat="1" ht="19.95" customHeight="1">
      <c r="A99" s="9" t="s">
        <v>63</v>
      </c>
      <c r="B99" s="10" t="s">
        <v>91</v>
      </c>
      <c r="C99" s="43" t="s">
        <v>774</v>
      </c>
      <c r="D99" s="11" t="s">
        <v>65</v>
      </c>
      <c r="E99" s="12">
        <v>50000</v>
      </c>
      <c r="F99" s="13">
        <v>45285</v>
      </c>
      <c r="G99" s="13">
        <v>46016</v>
      </c>
      <c r="H99" s="15"/>
      <c r="I99" s="16"/>
      <c r="J99" s="9">
        <v>4.2</v>
      </c>
      <c r="K99" s="9">
        <v>4.2</v>
      </c>
      <c r="L99" s="17">
        <v>4264.17</v>
      </c>
      <c r="M99" s="20">
        <v>35</v>
      </c>
      <c r="N99" s="21"/>
      <c r="O99" s="22"/>
    </row>
    <row r="100" spans="1:15" s="2" customFormat="1" ht="19.95" customHeight="1">
      <c r="A100" s="9" t="s">
        <v>63</v>
      </c>
      <c r="B100" s="10" t="s">
        <v>92</v>
      </c>
      <c r="C100" s="43" t="s">
        <v>774</v>
      </c>
      <c r="D100" s="11" t="s">
        <v>65</v>
      </c>
      <c r="E100" s="12">
        <v>50000</v>
      </c>
      <c r="F100" s="13">
        <v>45285</v>
      </c>
      <c r="G100" s="13">
        <v>46016</v>
      </c>
      <c r="H100" s="15"/>
      <c r="I100" s="16"/>
      <c r="J100" s="9">
        <v>4.2</v>
      </c>
      <c r="K100" s="9">
        <v>4.2</v>
      </c>
      <c r="L100" s="17">
        <v>4264.17</v>
      </c>
      <c r="M100" s="20">
        <v>35</v>
      </c>
      <c r="N100" s="21"/>
      <c r="O100" s="22"/>
    </row>
    <row r="101" spans="1:15" s="2" customFormat="1" ht="19.95" customHeight="1">
      <c r="A101" s="9" t="s">
        <v>63</v>
      </c>
      <c r="B101" s="10" t="s">
        <v>93</v>
      </c>
      <c r="C101" s="43" t="s">
        <v>774</v>
      </c>
      <c r="D101" s="11" t="s">
        <v>65</v>
      </c>
      <c r="E101" s="12">
        <v>50000</v>
      </c>
      <c r="F101" s="13">
        <v>45286</v>
      </c>
      <c r="G101" s="13">
        <v>46017</v>
      </c>
      <c r="H101" s="15"/>
      <c r="I101" s="16"/>
      <c r="J101" s="9">
        <v>4.2</v>
      </c>
      <c r="K101" s="9">
        <v>4.2</v>
      </c>
      <c r="L101" s="17">
        <v>4264.17</v>
      </c>
      <c r="M101" s="20">
        <v>29.17</v>
      </c>
      <c r="N101" s="21"/>
      <c r="O101" s="22"/>
    </row>
    <row r="102" spans="1:15" s="2" customFormat="1" ht="19.95" customHeight="1">
      <c r="A102" s="9" t="s">
        <v>63</v>
      </c>
      <c r="B102" s="10" t="s">
        <v>94</v>
      </c>
      <c r="C102" s="43" t="s">
        <v>774</v>
      </c>
      <c r="D102" s="11" t="s">
        <v>65</v>
      </c>
      <c r="E102" s="12">
        <v>50000</v>
      </c>
      <c r="F102" s="13">
        <v>45286</v>
      </c>
      <c r="G102" s="13">
        <v>46017</v>
      </c>
      <c r="H102" s="15"/>
      <c r="I102" s="16"/>
      <c r="J102" s="9">
        <v>4.2</v>
      </c>
      <c r="K102" s="9">
        <v>4.2</v>
      </c>
      <c r="L102" s="17">
        <v>4264.17</v>
      </c>
      <c r="M102" s="20">
        <v>29.17</v>
      </c>
      <c r="N102" s="21"/>
      <c r="O102" s="22"/>
    </row>
    <row r="103" spans="1:15" s="2" customFormat="1" ht="19.95" customHeight="1">
      <c r="A103" s="9" t="s">
        <v>63</v>
      </c>
      <c r="B103" s="10" t="s">
        <v>95</v>
      </c>
      <c r="C103" s="43" t="s">
        <v>774</v>
      </c>
      <c r="D103" s="11" t="s">
        <v>65</v>
      </c>
      <c r="E103" s="12">
        <v>50000</v>
      </c>
      <c r="F103" s="13">
        <v>45286</v>
      </c>
      <c r="G103" s="13">
        <v>46017</v>
      </c>
      <c r="H103" s="15"/>
      <c r="I103" s="16"/>
      <c r="J103" s="9">
        <v>4.2</v>
      </c>
      <c r="K103" s="9">
        <v>4.2</v>
      </c>
      <c r="L103" s="17">
        <v>4264.17</v>
      </c>
      <c r="M103" s="20">
        <v>29.17</v>
      </c>
      <c r="N103" s="21"/>
      <c r="O103" s="22"/>
    </row>
    <row r="104" spans="1:15" s="2" customFormat="1" ht="19.95" customHeight="1">
      <c r="A104" s="9" t="s">
        <v>63</v>
      </c>
      <c r="B104" s="10" t="s">
        <v>96</v>
      </c>
      <c r="C104" s="43" t="s">
        <v>774</v>
      </c>
      <c r="D104" s="11" t="s">
        <v>65</v>
      </c>
      <c r="E104" s="12">
        <v>50000</v>
      </c>
      <c r="F104" s="13">
        <v>45286</v>
      </c>
      <c r="G104" s="13">
        <v>46017</v>
      </c>
      <c r="H104" s="15"/>
      <c r="I104" s="16"/>
      <c r="J104" s="9">
        <v>4.2</v>
      </c>
      <c r="K104" s="9">
        <v>4.2</v>
      </c>
      <c r="L104" s="17">
        <v>4264.17</v>
      </c>
      <c r="M104" s="20">
        <v>29.17</v>
      </c>
      <c r="N104" s="21"/>
      <c r="O104" s="22"/>
    </row>
    <row r="105" spans="1:15" s="2" customFormat="1" ht="19.95" customHeight="1">
      <c r="A105" s="9" t="s">
        <v>63</v>
      </c>
      <c r="B105" s="10" t="s">
        <v>97</v>
      </c>
      <c r="C105" s="43" t="s">
        <v>774</v>
      </c>
      <c r="D105" s="11" t="s">
        <v>65</v>
      </c>
      <c r="E105" s="12">
        <v>50000</v>
      </c>
      <c r="F105" s="13">
        <v>45288</v>
      </c>
      <c r="G105" s="13">
        <v>46019</v>
      </c>
      <c r="H105" s="15"/>
      <c r="I105" s="16"/>
      <c r="J105" s="9">
        <v>4.2</v>
      </c>
      <c r="K105" s="9">
        <v>4.2</v>
      </c>
      <c r="L105" s="17">
        <v>4264.17</v>
      </c>
      <c r="M105" s="20">
        <v>17.5</v>
      </c>
      <c r="N105" s="21"/>
      <c r="O105" s="22"/>
    </row>
    <row r="106" spans="1:15" s="2" customFormat="1" ht="19.95" customHeight="1">
      <c r="A106" s="9" t="s">
        <v>63</v>
      </c>
      <c r="B106" s="10" t="s">
        <v>98</v>
      </c>
      <c r="C106" s="43" t="s">
        <v>774</v>
      </c>
      <c r="D106" s="11" t="s">
        <v>65</v>
      </c>
      <c r="E106" s="12">
        <v>50000</v>
      </c>
      <c r="F106" s="13">
        <v>45288</v>
      </c>
      <c r="G106" s="13">
        <v>46019</v>
      </c>
      <c r="H106" s="15"/>
      <c r="I106" s="16"/>
      <c r="J106" s="9">
        <v>4.2</v>
      </c>
      <c r="K106" s="9">
        <v>4.2</v>
      </c>
      <c r="L106" s="17">
        <v>4264.17</v>
      </c>
      <c r="M106" s="20">
        <v>17.5</v>
      </c>
      <c r="N106" s="21"/>
      <c r="O106" s="22"/>
    </row>
    <row r="107" spans="1:15" s="2" customFormat="1" ht="19.95" customHeight="1">
      <c r="A107" s="9" t="s">
        <v>63</v>
      </c>
      <c r="B107" s="10" t="s">
        <v>99</v>
      </c>
      <c r="C107" s="43" t="s">
        <v>774</v>
      </c>
      <c r="D107" s="11" t="s">
        <v>65</v>
      </c>
      <c r="E107" s="12">
        <v>50000</v>
      </c>
      <c r="F107" s="13">
        <v>45288</v>
      </c>
      <c r="G107" s="13">
        <v>46019</v>
      </c>
      <c r="H107" s="15"/>
      <c r="I107" s="16"/>
      <c r="J107" s="9">
        <v>4.2</v>
      </c>
      <c r="K107" s="9">
        <v>4.2</v>
      </c>
      <c r="L107" s="17">
        <v>4264.17</v>
      </c>
      <c r="M107" s="20">
        <v>17.5</v>
      </c>
      <c r="N107" s="21"/>
      <c r="O107" s="22"/>
    </row>
    <row r="108" spans="1:15" s="2" customFormat="1" ht="19.95" customHeight="1">
      <c r="A108" s="9" t="s">
        <v>63</v>
      </c>
      <c r="B108" s="10" t="s">
        <v>100</v>
      </c>
      <c r="C108" s="43" t="s">
        <v>774</v>
      </c>
      <c r="D108" s="11" t="s">
        <v>65</v>
      </c>
      <c r="E108" s="12">
        <v>50000</v>
      </c>
      <c r="F108" s="13">
        <v>45288</v>
      </c>
      <c r="G108" s="13">
        <v>46019</v>
      </c>
      <c r="H108" s="15"/>
      <c r="I108" s="16"/>
      <c r="J108" s="9">
        <v>4.2</v>
      </c>
      <c r="K108" s="9">
        <v>4.2</v>
      </c>
      <c r="L108" s="17">
        <v>4264.17</v>
      </c>
      <c r="M108" s="20">
        <v>17.5</v>
      </c>
      <c r="N108" s="21"/>
      <c r="O108" s="22"/>
    </row>
    <row r="109" spans="1:15" s="2" customFormat="1" ht="19.95" customHeight="1">
      <c r="A109" s="9" t="s">
        <v>63</v>
      </c>
      <c r="B109" s="10" t="s">
        <v>101</v>
      </c>
      <c r="C109" s="43" t="s">
        <v>774</v>
      </c>
      <c r="D109" s="11" t="s">
        <v>65</v>
      </c>
      <c r="E109" s="12">
        <v>50000</v>
      </c>
      <c r="F109" s="13">
        <v>45289</v>
      </c>
      <c r="G109" s="13">
        <v>46020</v>
      </c>
      <c r="H109" s="15"/>
      <c r="I109" s="16"/>
      <c r="J109" s="9">
        <v>4.2</v>
      </c>
      <c r="K109" s="9">
        <v>4.2</v>
      </c>
      <c r="L109" s="17">
        <v>4264.17</v>
      </c>
      <c r="M109" s="20">
        <v>11.67</v>
      </c>
      <c r="N109" s="21"/>
      <c r="O109" s="22"/>
    </row>
    <row r="110" spans="1:15" s="2" customFormat="1" ht="19.95" customHeight="1">
      <c r="A110" s="9" t="s">
        <v>63</v>
      </c>
      <c r="B110" s="10" t="s">
        <v>102</v>
      </c>
      <c r="C110" s="43" t="s">
        <v>774</v>
      </c>
      <c r="D110" s="11" t="s">
        <v>65</v>
      </c>
      <c r="E110" s="12">
        <v>50000</v>
      </c>
      <c r="F110" s="13">
        <v>45289</v>
      </c>
      <c r="G110" s="13">
        <v>46020</v>
      </c>
      <c r="H110" s="15"/>
      <c r="I110" s="16"/>
      <c r="J110" s="9">
        <v>4.2</v>
      </c>
      <c r="K110" s="9">
        <v>4.2</v>
      </c>
      <c r="L110" s="17">
        <v>4264.17</v>
      </c>
      <c r="M110" s="20">
        <v>11.67</v>
      </c>
      <c r="N110" s="21"/>
      <c r="O110" s="22"/>
    </row>
    <row r="111" spans="1:15" s="2" customFormat="1" ht="19.95" customHeight="1">
      <c r="A111" s="9" t="s">
        <v>63</v>
      </c>
      <c r="B111" s="10" t="s">
        <v>103</v>
      </c>
      <c r="C111" s="43" t="s">
        <v>774</v>
      </c>
      <c r="D111" s="11" t="s">
        <v>65</v>
      </c>
      <c r="E111" s="12">
        <v>50000</v>
      </c>
      <c r="F111" s="13">
        <v>45289</v>
      </c>
      <c r="G111" s="13">
        <v>46020</v>
      </c>
      <c r="H111" s="15"/>
      <c r="I111" s="16"/>
      <c r="J111" s="9">
        <v>4.2</v>
      </c>
      <c r="K111" s="9">
        <v>4.2</v>
      </c>
      <c r="L111" s="17">
        <v>4264.17</v>
      </c>
      <c r="M111" s="20">
        <v>11.67</v>
      </c>
      <c r="N111" s="21"/>
      <c r="O111" s="22"/>
    </row>
    <row r="112" spans="1:15" s="2" customFormat="1" ht="19.95" customHeight="1">
      <c r="A112" s="9" t="s">
        <v>63</v>
      </c>
      <c r="B112" s="10" t="s">
        <v>104</v>
      </c>
      <c r="C112" s="43" t="s">
        <v>774</v>
      </c>
      <c r="D112" s="11" t="s">
        <v>65</v>
      </c>
      <c r="E112" s="12">
        <v>50000</v>
      </c>
      <c r="F112" s="13">
        <v>45289</v>
      </c>
      <c r="G112" s="13">
        <v>46020</v>
      </c>
      <c r="H112" s="15"/>
      <c r="I112" s="16"/>
      <c r="J112" s="9">
        <v>4.2</v>
      </c>
      <c r="K112" s="9">
        <v>4.2</v>
      </c>
      <c r="L112" s="17">
        <v>4264.17</v>
      </c>
      <c r="M112" s="20">
        <v>11.67</v>
      </c>
      <c r="N112" s="21"/>
      <c r="O112" s="22"/>
    </row>
    <row r="113" spans="1:15" s="2" customFormat="1" ht="19.95" customHeight="1">
      <c r="A113" s="9" t="s">
        <v>63</v>
      </c>
      <c r="B113" s="10" t="s">
        <v>105</v>
      </c>
      <c r="C113" s="43" t="s">
        <v>774</v>
      </c>
      <c r="D113" s="11" t="s">
        <v>65</v>
      </c>
      <c r="E113" s="12">
        <v>50000</v>
      </c>
      <c r="F113" s="13">
        <v>45289</v>
      </c>
      <c r="G113" s="13">
        <v>46020</v>
      </c>
      <c r="H113" s="15"/>
      <c r="I113" s="16"/>
      <c r="J113" s="9">
        <v>4.2</v>
      </c>
      <c r="K113" s="9">
        <v>4.2</v>
      </c>
      <c r="L113" s="17">
        <v>4264.17</v>
      </c>
      <c r="M113" s="20">
        <v>11.67</v>
      </c>
      <c r="N113" s="21"/>
      <c r="O113" s="22"/>
    </row>
    <row r="114" spans="1:15" s="2" customFormat="1" ht="19.95" customHeight="1">
      <c r="A114" s="9" t="s">
        <v>63</v>
      </c>
      <c r="B114" s="10" t="s">
        <v>106</v>
      </c>
      <c r="C114" s="43" t="s">
        <v>774</v>
      </c>
      <c r="D114" s="11" t="s">
        <v>65</v>
      </c>
      <c r="E114" s="12">
        <v>50000</v>
      </c>
      <c r="F114" s="13">
        <v>45289</v>
      </c>
      <c r="G114" s="13">
        <v>46020</v>
      </c>
      <c r="H114" s="15"/>
      <c r="I114" s="16"/>
      <c r="J114" s="9">
        <v>4.2</v>
      </c>
      <c r="K114" s="9">
        <v>4.2</v>
      </c>
      <c r="L114" s="17">
        <v>4264.17</v>
      </c>
      <c r="M114" s="20">
        <v>11.67</v>
      </c>
      <c r="N114" s="21"/>
      <c r="O114" s="22"/>
    </row>
    <row r="115" spans="1:15" s="2" customFormat="1" ht="19.95" customHeight="1">
      <c r="A115" s="9" t="s">
        <v>63</v>
      </c>
      <c r="B115" s="10" t="s">
        <v>107</v>
      </c>
      <c r="C115" s="43" t="s">
        <v>774</v>
      </c>
      <c r="D115" s="11" t="s">
        <v>65</v>
      </c>
      <c r="E115" s="12">
        <v>50000</v>
      </c>
      <c r="F115" s="13">
        <v>45289</v>
      </c>
      <c r="G115" s="13">
        <v>46020</v>
      </c>
      <c r="H115" s="15"/>
      <c r="I115" s="16"/>
      <c r="J115" s="9">
        <v>4.2</v>
      </c>
      <c r="K115" s="9">
        <v>4.2</v>
      </c>
      <c r="L115" s="17">
        <v>4264.17</v>
      </c>
      <c r="M115" s="20">
        <v>11.67</v>
      </c>
      <c r="N115" s="21"/>
      <c r="O115" s="22"/>
    </row>
    <row r="116" spans="1:15" s="2" customFormat="1" ht="19.95" customHeight="1">
      <c r="A116" s="9" t="s">
        <v>63</v>
      </c>
      <c r="B116" s="10" t="s">
        <v>108</v>
      </c>
      <c r="C116" s="43" t="s">
        <v>774</v>
      </c>
      <c r="D116" s="11" t="s">
        <v>65</v>
      </c>
      <c r="E116" s="12">
        <v>50000</v>
      </c>
      <c r="F116" s="13">
        <v>45289</v>
      </c>
      <c r="G116" s="13">
        <v>46020</v>
      </c>
      <c r="H116" s="15"/>
      <c r="I116" s="16"/>
      <c r="J116" s="9">
        <v>4.2</v>
      </c>
      <c r="K116" s="9">
        <v>4.2</v>
      </c>
      <c r="L116" s="17">
        <v>4264.17</v>
      </c>
      <c r="M116" s="20">
        <v>11.67</v>
      </c>
      <c r="N116" s="21"/>
      <c r="O116" s="22"/>
    </row>
    <row r="117" spans="1:15" s="2" customFormat="1" ht="19.95" customHeight="1">
      <c r="A117" s="9" t="s">
        <v>63</v>
      </c>
      <c r="B117" s="10" t="s">
        <v>109</v>
      </c>
      <c r="C117" s="43" t="s">
        <v>774</v>
      </c>
      <c r="D117" s="11" t="s">
        <v>65</v>
      </c>
      <c r="E117" s="12">
        <v>50000</v>
      </c>
      <c r="F117" s="13">
        <v>45289</v>
      </c>
      <c r="G117" s="13">
        <v>46020</v>
      </c>
      <c r="H117" s="15"/>
      <c r="I117" s="16"/>
      <c r="J117" s="9">
        <v>4.2</v>
      </c>
      <c r="K117" s="9">
        <v>4.2</v>
      </c>
      <c r="L117" s="17">
        <v>4264.17</v>
      </c>
      <c r="M117" s="20">
        <v>11.67</v>
      </c>
      <c r="N117" s="21"/>
      <c r="O117" s="22"/>
    </row>
    <row r="118" spans="1:15" s="2" customFormat="1" ht="19.95" customHeight="1">
      <c r="A118" s="9" t="s">
        <v>63</v>
      </c>
      <c r="B118" s="10" t="s">
        <v>110</v>
      </c>
      <c r="C118" s="43" t="s">
        <v>774</v>
      </c>
      <c r="D118" s="11" t="s">
        <v>65</v>
      </c>
      <c r="E118" s="12">
        <v>50000</v>
      </c>
      <c r="F118" s="13">
        <v>45290</v>
      </c>
      <c r="G118" s="13">
        <v>46021</v>
      </c>
      <c r="H118" s="15"/>
      <c r="I118" s="16"/>
      <c r="J118" s="9">
        <v>4.2</v>
      </c>
      <c r="K118" s="9">
        <v>4.2</v>
      </c>
      <c r="L118" s="17">
        <v>4264.17</v>
      </c>
      <c r="M118" s="20">
        <v>5.83</v>
      </c>
      <c r="N118" s="21"/>
      <c r="O118" s="22"/>
    </row>
    <row r="119" spans="1:15" s="2" customFormat="1" ht="19.95" customHeight="1">
      <c r="A119" s="9" t="s">
        <v>63</v>
      </c>
      <c r="B119" s="10" t="s">
        <v>99</v>
      </c>
      <c r="C119" s="43" t="s">
        <v>774</v>
      </c>
      <c r="D119" s="11" t="s">
        <v>65</v>
      </c>
      <c r="E119" s="12">
        <v>30000</v>
      </c>
      <c r="F119" s="13">
        <v>45290</v>
      </c>
      <c r="G119" s="13">
        <v>46021</v>
      </c>
      <c r="H119" s="15"/>
      <c r="I119" s="16"/>
      <c r="J119" s="9">
        <v>4.2</v>
      </c>
      <c r="K119" s="9">
        <v>4.2</v>
      </c>
      <c r="L119" s="17">
        <v>2558.5</v>
      </c>
      <c r="M119" s="20">
        <v>3.5</v>
      </c>
      <c r="N119" s="21"/>
      <c r="O119" s="22"/>
    </row>
    <row r="120" spans="1:15" s="2" customFormat="1" ht="19.95" customHeight="1">
      <c r="A120" s="9" t="s">
        <v>63</v>
      </c>
      <c r="B120" s="10" t="s">
        <v>111</v>
      </c>
      <c r="C120" s="43" t="s">
        <v>774</v>
      </c>
      <c r="D120" s="11" t="s">
        <v>65</v>
      </c>
      <c r="E120" s="12">
        <v>50000</v>
      </c>
      <c r="F120" s="13">
        <v>45290</v>
      </c>
      <c r="G120" s="13">
        <v>46021</v>
      </c>
      <c r="H120" s="15"/>
      <c r="I120" s="16"/>
      <c r="J120" s="9">
        <v>4.2</v>
      </c>
      <c r="K120" s="9">
        <v>4.2</v>
      </c>
      <c r="L120" s="17">
        <v>4264.17</v>
      </c>
      <c r="M120" s="20">
        <v>5.83</v>
      </c>
      <c r="N120" s="21"/>
      <c r="O120" s="22"/>
    </row>
    <row r="121" spans="1:15" s="2" customFormat="1" ht="19.95" customHeight="1">
      <c r="A121" s="9" t="s">
        <v>63</v>
      </c>
      <c r="B121" s="10" t="s">
        <v>112</v>
      </c>
      <c r="C121" s="43" t="s">
        <v>774</v>
      </c>
      <c r="D121" s="11" t="s">
        <v>65</v>
      </c>
      <c r="E121" s="12">
        <v>50000</v>
      </c>
      <c r="F121" s="13">
        <v>45290</v>
      </c>
      <c r="G121" s="13">
        <v>46021</v>
      </c>
      <c r="H121" s="15"/>
      <c r="I121" s="16"/>
      <c r="J121" s="9">
        <v>4.2</v>
      </c>
      <c r="K121" s="9">
        <v>4.2</v>
      </c>
      <c r="L121" s="17">
        <v>4264.17</v>
      </c>
      <c r="M121" s="20">
        <v>5.83</v>
      </c>
      <c r="N121" s="21"/>
      <c r="O121" s="22"/>
    </row>
    <row r="122" spans="1:15" s="2" customFormat="1" ht="19.95" customHeight="1">
      <c r="A122" s="9" t="s">
        <v>63</v>
      </c>
      <c r="B122" s="10" t="s">
        <v>113</v>
      </c>
      <c r="C122" s="43" t="s">
        <v>774</v>
      </c>
      <c r="D122" s="11" t="s">
        <v>65</v>
      </c>
      <c r="E122" s="12">
        <v>50000</v>
      </c>
      <c r="F122" s="13">
        <v>45290</v>
      </c>
      <c r="G122" s="13">
        <v>46021</v>
      </c>
      <c r="H122" s="15"/>
      <c r="I122" s="16"/>
      <c r="J122" s="9">
        <v>4.2</v>
      </c>
      <c r="K122" s="9">
        <v>4.2</v>
      </c>
      <c r="L122" s="17">
        <v>4264.17</v>
      </c>
      <c r="M122" s="20">
        <v>5.83</v>
      </c>
      <c r="N122" s="21"/>
      <c r="O122" s="22"/>
    </row>
    <row r="123" spans="1:15" s="2" customFormat="1" ht="19.95" customHeight="1">
      <c r="A123" s="9" t="s">
        <v>63</v>
      </c>
      <c r="B123" s="10" t="s">
        <v>114</v>
      </c>
      <c r="C123" s="43" t="s">
        <v>774</v>
      </c>
      <c r="D123" s="11" t="s">
        <v>65</v>
      </c>
      <c r="E123" s="12">
        <v>30000</v>
      </c>
      <c r="F123" s="13">
        <v>45290</v>
      </c>
      <c r="G123" s="13">
        <v>46021</v>
      </c>
      <c r="H123" s="15"/>
      <c r="I123" s="16"/>
      <c r="J123" s="9">
        <v>4.2</v>
      </c>
      <c r="K123" s="9">
        <v>4.2</v>
      </c>
      <c r="L123" s="17">
        <v>2558.5</v>
      </c>
      <c r="M123" s="20">
        <v>3.5</v>
      </c>
      <c r="N123" s="21"/>
      <c r="O123" s="22"/>
    </row>
    <row r="124" spans="1:15" s="2" customFormat="1" ht="19.95" customHeight="1">
      <c r="A124" s="9" t="s">
        <v>63</v>
      </c>
      <c r="B124" s="10" t="s">
        <v>115</v>
      </c>
      <c r="C124" s="43" t="s">
        <v>774</v>
      </c>
      <c r="D124" s="11" t="s">
        <v>65</v>
      </c>
      <c r="E124" s="12">
        <v>50000</v>
      </c>
      <c r="F124" s="13">
        <v>45290</v>
      </c>
      <c r="G124" s="13">
        <v>46021</v>
      </c>
      <c r="H124" s="15"/>
      <c r="I124" s="16"/>
      <c r="J124" s="9">
        <v>4.2</v>
      </c>
      <c r="K124" s="9">
        <v>4.2</v>
      </c>
      <c r="L124" s="17">
        <v>4264.17</v>
      </c>
      <c r="M124" s="20">
        <v>5.83</v>
      </c>
      <c r="N124" s="21"/>
      <c r="O124" s="22"/>
    </row>
    <row r="125" spans="1:15" s="2" customFormat="1" ht="19.95" customHeight="1">
      <c r="A125" s="9" t="s">
        <v>63</v>
      </c>
      <c r="B125" s="10" t="s">
        <v>116</v>
      </c>
      <c r="C125" s="43" t="s">
        <v>774</v>
      </c>
      <c r="D125" s="11" t="s">
        <v>65</v>
      </c>
      <c r="E125" s="12">
        <v>50000</v>
      </c>
      <c r="F125" s="13">
        <v>45290</v>
      </c>
      <c r="G125" s="13">
        <v>46021</v>
      </c>
      <c r="H125" s="15"/>
      <c r="I125" s="16"/>
      <c r="J125" s="9">
        <v>4.2</v>
      </c>
      <c r="K125" s="9">
        <v>4.2</v>
      </c>
      <c r="L125" s="17">
        <v>4264.17</v>
      </c>
      <c r="M125" s="20">
        <v>5.83</v>
      </c>
      <c r="N125" s="21"/>
      <c r="O125" s="22"/>
    </row>
    <row r="126" spans="1:15" s="2" customFormat="1" ht="19.95" customHeight="1">
      <c r="A126" s="9" t="s">
        <v>63</v>
      </c>
      <c r="B126" s="10" t="s">
        <v>117</v>
      </c>
      <c r="C126" s="43" t="s">
        <v>774</v>
      </c>
      <c r="D126" s="11" t="s">
        <v>65</v>
      </c>
      <c r="E126" s="12">
        <v>50000</v>
      </c>
      <c r="F126" s="13">
        <v>45290</v>
      </c>
      <c r="G126" s="13">
        <v>46021</v>
      </c>
      <c r="H126" s="15"/>
      <c r="I126" s="16"/>
      <c r="J126" s="9">
        <v>4.2</v>
      </c>
      <c r="K126" s="9">
        <v>4.2</v>
      </c>
      <c r="L126" s="17">
        <v>4264.17</v>
      </c>
      <c r="M126" s="20">
        <v>5.83</v>
      </c>
      <c r="N126" s="21"/>
      <c r="O126" s="22"/>
    </row>
    <row r="127" spans="1:15" s="2" customFormat="1" ht="19.95" customHeight="1">
      <c r="A127" s="9" t="s">
        <v>63</v>
      </c>
      <c r="B127" s="10" t="s">
        <v>118</v>
      </c>
      <c r="C127" s="43" t="s">
        <v>774</v>
      </c>
      <c r="D127" s="11" t="s">
        <v>65</v>
      </c>
      <c r="E127" s="12">
        <v>50000</v>
      </c>
      <c r="F127" s="13">
        <v>45290</v>
      </c>
      <c r="G127" s="13">
        <v>46021</v>
      </c>
      <c r="H127" s="15"/>
      <c r="I127" s="16"/>
      <c r="J127" s="9">
        <v>4.2</v>
      </c>
      <c r="K127" s="9">
        <v>4.2</v>
      </c>
      <c r="L127" s="17">
        <v>4264.17</v>
      </c>
      <c r="M127" s="20">
        <v>5.83</v>
      </c>
      <c r="N127" s="21"/>
      <c r="O127" s="22"/>
    </row>
    <row r="128" spans="1:15" s="2" customFormat="1" ht="19.95" customHeight="1">
      <c r="A128" s="9" t="s">
        <v>63</v>
      </c>
      <c r="B128" s="10" t="s">
        <v>119</v>
      </c>
      <c r="C128" s="43" t="s">
        <v>774</v>
      </c>
      <c r="D128" s="11" t="s">
        <v>120</v>
      </c>
      <c r="E128" s="12">
        <v>50000</v>
      </c>
      <c r="F128" s="13">
        <v>45268</v>
      </c>
      <c r="G128" s="13">
        <v>45634</v>
      </c>
      <c r="H128" s="15"/>
      <c r="I128" s="16"/>
      <c r="J128" s="9">
        <v>3.45</v>
      </c>
      <c r="K128" s="9">
        <v>3.45</v>
      </c>
      <c r="L128" s="17">
        <v>1753.75</v>
      </c>
      <c r="M128" s="20">
        <v>110.21</v>
      </c>
      <c r="N128" s="21"/>
      <c r="O128" s="22"/>
    </row>
    <row r="129" spans="1:15" s="2" customFormat="1" ht="19.95" customHeight="1">
      <c r="A129" s="9" t="s">
        <v>63</v>
      </c>
      <c r="B129" s="10" t="s">
        <v>121</v>
      </c>
      <c r="C129" s="43" t="s">
        <v>774</v>
      </c>
      <c r="D129" s="11" t="s">
        <v>120</v>
      </c>
      <c r="E129" s="12">
        <v>50000</v>
      </c>
      <c r="F129" s="13">
        <v>45287</v>
      </c>
      <c r="G129" s="13">
        <v>46018</v>
      </c>
      <c r="H129" s="15"/>
      <c r="I129" s="16"/>
      <c r="J129" s="9">
        <v>4.2</v>
      </c>
      <c r="K129" s="9">
        <v>4.2</v>
      </c>
      <c r="L129" s="17">
        <v>4264.17</v>
      </c>
      <c r="M129" s="20">
        <v>23.33</v>
      </c>
      <c r="N129" s="21"/>
      <c r="O129" s="22"/>
    </row>
    <row r="130" spans="1:15" s="2" customFormat="1" ht="19.95" customHeight="1">
      <c r="A130" s="9" t="s">
        <v>63</v>
      </c>
      <c r="B130" s="10" t="s">
        <v>122</v>
      </c>
      <c r="C130" s="43" t="s">
        <v>774</v>
      </c>
      <c r="D130" s="11" t="s">
        <v>120</v>
      </c>
      <c r="E130" s="12">
        <v>50000</v>
      </c>
      <c r="F130" s="13">
        <v>45287</v>
      </c>
      <c r="G130" s="13">
        <v>46018</v>
      </c>
      <c r="H130" s="15"/>
      <c r="I130" s="16"/>
      <c r="J130" s="9">
        <v>4.2</v>
      </c>
      <c r="K130" s="9">
        <v>4.2</v>
      </c>
      <c r="L130" s="17">
        <v>4264.17</v>
      </c>
      <c r="M130" s="20">
        <v>23.33</v>
      </c>
      <c r="N130" s="21"/>
      <c r="O130" s="22"/>
    </row>
    <row r="131" spans="1:15" s="2" customFormat="1" ht="19.95" customHeight="1">
      <c r="A131" s="9" t="s">
        <v>63</v>
      </c>
      <c r="B131" s="10" t="s">
        <v>123</v>
      </c>
      <c r="C131" s="43" t="s">
        <v>774</v>
      </c>
      <c r="D131" s="11" t="s">
        <v>120</v>
      </c>
      <c r="E131" s="12">
        <v>50000</v>
      </c>
      <c r="F131" s="13">
        <v>45287</v>
      </c>
      <c r="G131" s="13">
        <v>46018</v>
      </c>
      <c r="H131" s="15"/>
      <c r="I131" s="16"/>
      <c r="J131" s="9">
        <v>4.2</v>
      </c>
      <c r="K131" s="9">
        <v>4.2</v>
      </c>
      <c r="L131" s="17">
        <v>4264.17</v>
      </c>
      <c r="M131" s="20">
        <v>23.33</v>
      </c>
      <c r="N131" s="21"/>
      <c r="O131" s="22"/>
    </row>
    <row r="132" spans="1:15" s="2" customFormat="1" ht="19.95" customHeight="1">
      <c r="A132" s="9" t="s">
        <v>63</v>
      </c>
      <c r="B132" s="10" t="s">
        <v>124</v>
      </c>
      <c r="C132" s="43" t="s">
        <v>774</v>
      </c>
      <c r="D132" s="11" t="s">
        <v>120</v>
      </c>
      <c r="E132" s="12">
        <v>50000</v>
      </c>
      <c r="F132" s="13">
        <v>45287</v>
      </c>
      <c r="G132" s="13">
        <v>46018</v>
      </c>
      <c r="H132" s="15"/>
      <c r="I132" s="16"/>
      <c r="J132" s="9">
        <v>4.2</v>
      </c>
      <c r="K132" s="9">
        <v>4.2</v>
      </c>
      <c r="L132" s="17">
        <v>4264.17</v>
      </c>
      <c r="M132" s="20">
        <v>23.33</v>
      </c>
      <c r="N132" s="21"/>
      <c r="O132" s="22"/>
    </row>
    <row r="133" spans="1:15" s="2" customFormat="1" ht="19.95" customHeight="1">
      <c r="A133" s="9" t="s">
        <v>63</v>
      </c>
      <c r="B133" s="10" t="s">
        <v>125</v>
      </c>
      <c r="C133" s="43" t="s">
        <v>774</v>
      </c>
      <c r="D133" s="11" t="s">
        <v>120</v>
      </c>
      <c r="E133" s="12">
        <v>50000</v>
      </c>
      <c r="F133" s="13">
        <v>45287</v>
      </c>
      <c r="G133" s="13">
        <v>46018</v>
      </c>
      <c r="H133" s="15"/>
      <c r="I133" s="16"/>
      <c r="J133" s="9">
        <v>4.2</v>
      </c>
      <c r="K133" s="9">
        <v>4.2</v>
      </c>
      <c r="L133" s="17">
        <v>4264.17</v>
      </c>
      <c r="M133" s="20">
        <v>23.33</v>
      </c>
      <c r="N133" s="21"/>
      <c r="O133" s="22"/>
    </row>
    <row r="134" spans="1:15" s="2" customFormat="1" ht="19.95" customHeight="1">
      <c r="A134" s="9" t="s">
        <v>63</v>
      </c>
      <c r="B134" s="10" t="s">
        <v>126</v>
      </c>
      <c r="C134" s="43" t="s">
        <v>774</v>
      </c>
      <c r="D134" s="11" t="s">
        <v>120</v>
      </c>
      <c r="E134" s="12">
        <v>50000</v>
      </c>
      <c r="F134" s="13">
        <v>45290</v>
      </c>
      <c r="G134" s="13">
        <v>46021</v>
      </c>
      <c r="H134" s="15"/>
      <c r="I134" s="16"/>
      <c r="J134" s="9">
        <v>4.2</v>
      </c>
      <c r="K134" s="9">
        <v>4.2</v>
      </c>
      <c r="L134" s="17">
        <v>4264.17</v>
      </c>
      <c r="M134" s="20">
        <v>5.83</v>
      </c>
      <c r="N134" s="21"/>
      <c r="O134" s="22"/>
    </row>
    <row r="135" spans="1:15" s="2" customFormat="1" ht="19.95" customHeight="1">
      <c r="A135" s="9" t="s">
        <v>63</v>
      </c>
      <c r="B135" s="10" t="s">
        <v>127</v>
      </c>
      <c r="C135" s="43" t="s">
        <v>774</v>
      </c>
      <c r="D135" s="11" t="s">
        <v>120</v>
      </c>
      <c r="E135" s="12">
        <v>50000</v>
      </c>
      <c r="F135" s="13">
        <v>45290</v>
      </c>
      <c r="G135" s="13">
        <v>46021</v>
      </c>
      <c r="H135" s="15"/>
      <c r="I135" s="16"/>
      <c r="J135" s="9">
        <v>4.2</v>
      </c>
      <c r="K135" s="9">
        <v>4.2</v>
      </c>
      <c r="L135" s="17">
        <v>4264.17</v>
      </c>
      <c r="M135" s="20">
        <v>5.83</v>
      </c>
      <c r="N135" s="21"/>
      <c r="O135" s="22"/>
    </row>
    <row r="136" spans="1:15" s="2" customFormat="1" ht="19.95" customHeight="1">
      <c r="A136" s="9" t="s">
        <v>63</v>
      </c>
      <c r="B136" s="10" t="s">
        <v>105</v>
      </c>
      <c r="C136" s="43" t="s">
        <v>774</v>
      </c>
      <c r="D136" s="11" t="s">
        <v>65</v>
      </c>
      <c r="E136" s="12">
        <v>50000</v>
      </c>
      <c r="F136" s="13">
        <v>44573</v>
      </c>
      <c r="G136" s="13">
        <v>44938</v>
      </c>
      <c r="H136" s="15">
        <v>44935</v>
      </c>
      <c r="I136" s="16">
        <v>50000</v>
      </c>
      <c r="J136" s="9">
        <v>3.8</v>
      </c>
      <c r="K136" s="9">
        <v>3.8</v>
      </c>
      <c r="L136" s="17">
        <v>1926.39</v>
      </c>
      <c r="M136" s="20">
        <v>47.5</v>
      </c>
      <c r="N136" s="21"/>
      <c r="O136" s="22"/>
    </row>
    <row r="137" spans="1:15" s="2" customFormat="1" ht="19.95" customHeight="1">
      <c r="A137" s="9" t="s">
        <v>63</v>
      </c>
      <c r="B137" s="10" t="s">
        <v>117</v>
      </c>
      <c r="C137" s="43" t="s">
        <v>774</v>
      </c>
      <c r="D137" s="11" t="s">
        <v>65</v>
      </c>
      <c r="E137" s="12">
        <v>50000</v>
      </c>
      <c r="F137" s="13">
        <v>44574</v>
      </c>
      <c r="G137" s="13">
        <v>44939</v>
      </c>
      <c r="H137" s="15">
        <v>44937</v>
      </c>
      <c r="I137" s="16">
        <v>50000</v>
      </c>
      <c r="J137" s="9">
        <v>3.8</v>
      </c>
      <c r="K137" s="9">
        <v>3.8</v>
      </c>
      <c r="L137" s="17">
        <v>1926.39</v>
      </c>
      <c r="M137" s="20">
        <v>58.06</v>
      </c>
      <c r="N137" s="21"/>
      <c r="O137" s="22"/>
    </row>
    <row r="138" spans="1:15" s="2" customFormat="1" ht="19.95" customHeight="1">
      <c r="A138" s="9" t="s">
        <v>63</v>
      </c>
      <c r="B138" s="10" t="s">
        <v>128</v>
      </c>
      <c r="C138" s="43" t="s">
        <v>774</v>
      </c>
      <c r="D138" s="11" t="s">
        <v>65</v>
      </c>
      <c r="E138" s="12">
        <v>50000</v>
      </c>
      <c r="F138" s="13">
        <v>44260</v>
      </c>
      <c r="G138" s="13">
        <v>45021</v>
      </c>
      <c r="H138" s="15">
        <v>45021</v>
      </c>
      <c r="I138" s="16">
        <v>50000</v>
      </c>
      <c r="J138" s="9">
        <v>4.75</v>
      </c>
      <c r="K138" s="9">
        <v>4.75</v>
      </c>
      <c r="L138" s="17">
        <v>5020.49</v>
      </c>
      <c r="M138" s="20">
        <v>626.74</v>
      </c>
      <c r="N138" s="21"/>
      <c r="O138" s="22"/>
    </row>
    <row r="139" spans="1:15" s="2" customFormat="1" ht="19.95" customHeight="1">
      <c r="A139" s="9" t="s">
        <v>63</v>
      </c>
      <c r="B139" s="10" t="s">
        <v>72</v>
      </c>
      <c r="C139" s="43" t="s">
        <v>774</v>
      </c>
      <c r="D139" s="11" t="s">
        <v>65</v>
      </c>
      <c r="E139" s="12">
        <v>50000</v>
      </c>
      <c r="F139" s="13">
        <v>44230</v>
      </c>
      <c r="G139" s="13">
        <v>45141</v>
      </c>
      <c r="H139" s="15">
        <v>45128</v>
      </c>
      <c r="I139" s="16">
        <v>50000</v>
      </c>
      <c r="J139" s="9">
        <v>4.75</v>
      </c>
      <c r="K139" s="9">
        <v>4.75</v>
      </c>
      <c r="L139" s="17">
        <v>6010.07</v>
      </c>
      <c r="M139" s="20">
        <v>1332.64</v>
      </c>
      <c r="N139" s="21"/>
      <c r="O139" s="22"/>
    </row>
    <row r="140" spans="1:15" s="2" customFormat="1" ht="19.95" customHeight="1">
      <c r="A140" s="9" t="s">
        <v>63</v>
      </c>
      <c r="B140" s="10" t="s">
        <v>91</v>
      </c>
      <c r="C140" s="43" t="s">
        <v>774</v>
      </c>
      <c r="D140" s="11" t="s">
        <v>65</v>
      </c>
      <c r="E140" s="12">
        <v>50000</v>
      </c>
      <c r="F140" s="13">
        <v>44809</v>
      </c>
      <c r="G140" s="13">
        <v>45174</v>
      </c>
      <c r="H140" s="15">
        <v>45174</v>
      </c>
      <c r="I140" s="16">
        <v>50000</v>
      </c>
      <c r="J140" s="9">
        <v>3.65</v>
      </c>
      <c r="K140" s="9">
        <v>3.65</v>
      </c>
      <c r="L140" s="17">
        <v>1850.35</v>
      </c>
      <c r="M140" s="20">
        <v>1257.22</v>
      </c>
      <c r="N140" s="21"/>
      <c r="O140" s="22"/>
    </row>
    <row r="141" spans="1:15" s="2" customFormat="1" ht="19.95" customHeight="1">
      <c r="A141" s="9" t="s">
        <v>63</v>
      </c>
      <c r="B141" s="10" t="s">
        <v>66</v>
      </c>
      <c r="C141" s="43" t="s">
        <v>774</v>
      </c>
      <c r="D141" s="11" t="s">
        <v>65</v>
      </c>
      <c r="E141" s="12">
        <v>50000</v>
      </c>
      <c r="F141" s="13">
        <v>44809</v>
      </c>
      <c r="G141" s="13">
        <v>45174</v>
      </c>
      <c r="H141" s="15">
        <v>45174</v>
      </c>
      <c r="I141" s="16">
        <v>50000</v>
      </c>
      <c r="J141" s="9">
        <v>3.65</v>
      </c>
      <c r="K141" s="9">
        <v>3.65</v>
      </c>
      <c r="L141" s="17">
        <v>1850.35</v>
      </c>
      <c r="M141" s="20">
        <v>1257.22</v>
      </c>
      <c r="N141" s="21"/>
      <c r="O141" s="22"/>
    </row>
    <row r="142" spans="1:15" s="2" customFormat="1" ht="19.95" customHeight="1">
      <c r="A142" s="9" t="s">
        <v>63</v>
      </c>
      <c r="B142" s="10" t="s">
        <v>129</v>
      </c>
      <c r="C142" s="43" t="s">
        <v>774</v>
      </c>
      <c r="D142" s="11" t="s">
        <v>65</v>
      </c>
      <c r="E142" s="12">
        <v>20000</v>
      </c>
      <c r="F142" s="13">
        <v>44813</v>
      </c>
      <c r="G142" s="13">
        <v>45178</v>
      </c>
      <c r="H142" s="15">
        <v>45169</v>
      </c>
      <c r="I142" s="16">
        <v>20000</v>
      </c>
      <c r="J142" s="9">
        <v>3.65</v>
      </c>
      <c r="K142" s="9">
        <v>3.65</v>
      </c>
      <c r="L142" s="17">
        <v>740.14</v>
      </c>
      <c r="M142" s="20">
        <v>492.75</v>
      </c>
      <c r="N142" s="21"/>
      <c r="O142" s="22"/>
    </row>
    <row r="143" spans="1:15" s="2" customFormat="1" ht="19.95" customHeight="1">
      <c r="A143" s="9" t="s">
        <v>63</v>
      </c>
      <c r="B143" s="10" t="s">
        <v>130</v>
      </c>
      <c r="C143" s="43" t="s">
        <v>774</v>
      </c>
      <c r="D143" s="11" t="s">
        <v>65</v>
      </c>
      <c r="E143" s="12">
        <v>30000</v>
      </c>
      <c r="F143" s="13">
        <v>44813</v>
      </c>
      <c r="G143" s="13">
        <v>45178</v>
      </c>
      <c r="H143" s="15">
        <v>45083</v>
      </c>
      <c r="I143" s="16">
        <v>30000</v>
      </c>
      <c r="J143" s="9">
        <v>3.65</v>
      </c>
      <c r="K143" s="9">
        <v>3.65</v>
      </c>
      <c r="L143" s="17">
        <v>1110.21</v>
      </c>
      <c r="M143" s="20">
        <v>477.54</v>
      </c>
      <c r="N143" s="21"/>
      <c r="O143" s="22"/>
    </row>
    <row r="144" spans="1:15" s="2" customFormat="1" ht="19.95" customHeight="1">
      <c r="A144" s="9" t="s">
        <v>63</v>
      </c>
      <c r="B144" s="10" t="s">
        <v>131</v>
      </c>
      <c r="C144" s="43" t="s">
        <v>774</v>
      </c>
      <c r="D144" s="11" t="s">
        <v>65</v>
      </c>
      <c r="E144" s="12">
        <v>20000</v>
      </c>
      <c r="F144" s="13">
        <v>44817</v>
      </c>
      <c r="G144" s="13">
        <v>45182</v>
      </c>
      <c r="H144" s="15">
        <v>45174</v>
      </c>
      <c r="I144" s="16">
        <v>20000</v>
      </c>
      <c r="J144" s="9">
        <v>3.65</v>
      </c>
      <c r="K144" s="9">
        <v>3.65</v>
      </c>
      <c r="L144" s="17">
        <v>740.14</v>
      </c>
      <c r="M144" s="20">
        <v>502.89</v>
      </c>
      <c r="N144" s="21"/>
      <c r="O144" s="22"/>
    </row>
    <row r="145" spans="1:15" s="2" customFormat="1" ht="19.95" customHeight="1">
      <c r="A145" s="9" t="s">
        <v>63</v>
      </c>
      <c r="B145" s="10" t="s">
        <v>132</v>
      </c>
      <c r="C145" s="43" t="s">
        <v>774</v>
      </c>
      <c r="D145" s="11" t="s">
        <v>65</v>
      </c>
      <c r="E145" s="12">
        <v>10000</v>
      </c>
      <c r="F145" s="13">
        <v>44820</v>
      </c>
      <c r="G145" s="13">
        <v>45185</v>
      </c>
      <c r="H145" s="15">
        <v>45183</v>
      </c>
      <c r="I145" s="16">
        <v>10000</v>
      </c>
      <c r="J145" s="9">
        <v>3.65</v>
      </c>
      <c r="K145" s="9">
        <v>3.65</v>
      </c>
      <c r="L145" s="17">
        <v>370.07</v>
      </c>
      <c r="M145" s="20">
        <v>260.57</v>
      </c>
      <c r="N145" s="21"/>
      <c r="O145" s="22"/>
    </row>
    <row r="146" spans="1:15" s="2" customFormat="1" ht="19.95" customHeight="1">
      <c r="A146" s="9" t="s">
        <v>63</v>
      </c>
      <c r="B146" s="10" t="s">
        <v>133</v>
      </c>
      <c r="C146" s="43" t="s">
        <v>774</v>
      </c>
      <c r="D146" s="11" t="s">
        <v>65</v>
      </c>
      <c r="E146" s="12">
        <v>10000</v>
      </c>
      <c r="F146" s="13">
        <v>44820</v>
      </c>
      <c r="G146" s="13">
        <v>45185</v>
      </c>
      <c r="H146" s="15">
        <v>45182</v>
      </c>
      <c r="I146" s="16">
        <v>10000</v>
      </c>
      <c r="J146" s="9">
        <v>3.65</v>
      </c>
      <c r="K146" s="9">
        <v>3.65</v>
      </c>
      <c r="L146" s="17">
        <v>370.07</v>
      </c>
      <c r="M146" s="20">
        <v>259.56</v>
      </c>
      <c r="N146" s="21"/>
      <c r="O146" s="22"/>
    </row>
    <row r="147" spans="1:15" s="2" customFormat="1" ht="19.95" customHeight="1">
      <c r="A147" s="9" t="s">
        <v>63</v>
      </c>
      <c r="B147" s="10" t="s">
        <v>134</v>
      </c>
      <c r="C147" s="43" t="s">
        <v>774</v>
      </c>
      <c r="D147" s="11" t="s">
        <v>65</v>
      </c>
      <c r="E147" s="12">
        <v>50000</v>
      </c>
      <c r="F147" s="13">
        <v>44309</v>
      </c>
      <c r="G147" s="13">
        <v>45192</v>
      </c>
      <c r="H147" s="15">
        <v>45192</v>
      </c>
      <c r="I147" s="16">
        <v>50000</v>
      </c>
      <c r="J147" s="9">
        <v>4.75</v>
      </c>
      <c r="K147" s="9">
        <v>4.75</v>
      </c>
      <c r="L147" s="17">
        <v>5825.35</v>
      </c>
      <c r="M147" s="20">
        <v>1754.86</v>
      </c>
      <c r="N147" s="21"/>
      <c r="O147" s="22"/>
    </row>
    <row r="148" spans="1:15" s="2" customFormat="1" ht="19.95" customHeight="1">
      <c r="A148" s="9" t="s">
        <v>63</v>
      </c>
      <c r="B148" s="10" t="s">
        <v>114</v>
      </c>
      <c r="C148" s="43" t="s">
        <v>774</v>
      </c>
      <c r="D148" s="11" t="s">
        <v>65</v>
      </c>
      <c r="E148" s="12">
        <v>30000</v>
      </c>
      <c r="F148" s="13">
        <v>44141</v>
      </c>
      <c r="G148" s="13">
        <v>45236</v>
      </c>
      <c r="H148" s="15">
        <v>45236</v>
      </c>
      <c r="I148" s="16">
        <v>30000</v>
      </c>
      <c r="J148" s="9">
        <v>4.75</v>
      </c>
      <c r="K148" s="9">
        <v>4.75</v>
      </c>
      <c r="L148" s="17">
        <v>4334.38</v>
      </c>
      <c r="M148" s="20">
        <v>1227.08</v>
      </c>
      <c r="N148" s="21"/>
      <c r="O148" s="22"/>
    </row>
    <row r="149" spans="1:15" s="2" customFormat="1" ht="19.95" customHeight="1">
      <c r="A149" s="9" t="s">
        <v>63</v>
      </c>
      <c r="B149" s="10" t="s">
        <v>64</v>
      </c>
      <c r="C149" s="43" t="s">
        <v>774</v>
      </c>
      <c r="D149" s="11" t="s">
        <v>65</v>
      </c>
      <c r="E149" s="12">
        <v>50000</v>
      </c>
      <c r="F149" s="13">
        <v>44872</v>
      </c>
      <c r="G149" s="13">
        <v>45237</v>
      </c>
      <c r="H149" s="15">
        <v>45229</v>
      </c>
      <c r="I149" s="16">
        <v>50000</v>
      </c>
      <c r="J149" s="9">
        <v>3.65</v>
      </c>
      <c r="K149" s="9">
        <v>3.65</v>
      </c>
      <c r="L149" s="17">
        <v>1850.35</v>
      </c>
      <c r="M149" s="20">
        <v>1536.04</v>
      </c>
      <c r="N149" s="21"/>
      <c r="O149" s="22"/>
    </row>
    <row r="150" spans="1:15" s="2" customFormat="1" ht="19.95" customHeight="1">
      <c r="A150" s="9" t="s">
        <v>63</v>
      </c>
      <c r="B150" s="10" t="s">
        <v>135</v>
      </c>
      <c r="C150" s="43" t="s">
        <v>774</v>
      </c>
      <c r="D150" s="11" t="s">
        <v>65</v>
      </c>
      <c r="E150" s="12">
        <v>50000</v>
      </c>
      <c r="F150" s="13">
        <v>44628</v>
      </c>
      <c r="G150" s="13">
        <v>45238</v>
      </c>
      <c r="H150" s="15">
        <v>45237</v>
      </c>
      <c r="I150" s="16">
        <v>50000</v>
      </c>
      <c r="J150" s="9">
        <v>4.5999999999999996</v>
      </c>
      <c r="K150" s="9">
        <v>4.5999999999999996</v>
      </c>
      <c r="L150" s="17">
        <v>3897.22</v>
      </c>
      <c r="M150" s="20">
        <v>1986.94</v>
      </c>
      <c r="N150" s="21"/>
      <c r="O150" s="22"/>
    </row>
    <row r="151" spans="1:15" s="2" customFormat="1" ht="19.95" customHeight="1">
      <c r="A151" s="9" t="s">
        <v>63</v>
      </c>
      <c r="B151" s="10" t="s">
        <v>136</v>
      </c>
      <c r="C151" s="43" t="s">
        <v>774</v>
      </c>
      <c r="D151" s="11" t="s">
        <v>65</v>
      </c>
      <c r="E151" s="12">
        <v>50000</v>
      </c>
      <c r="F151" s="13">
        <v>44418</v>
      </c>
      <c r="G151" s="13">
        <v>45240</v>
      </c>
      <c r="H151" s="15">
        <v>45167</v>
      </c>
      <c r="I151" s="16">
        <v>50000</v>
      </c>
      <c r="J151" s="9">
        <v>4.6500000000000004</v>
      </c>
      <c r="K151" s="9">
        <v>4.6500000000000004</v>
      </c>
      <c r="L151" s="17">
        <v>5308.75</v>
      </c>
      <c r="M151" s="20">
        <v>1556.46</v>
      </c>
      <c r="N151" s="21"/>
      <c r="O151" s="22"/>
    </row>
    <row r="152" spans="1:15" s="2" customFormat="1" ht="19.95" customHeight="1">
      <c r="A152" s="9" t="s">
        <v>63</v>
      </c>
      <c r="B152" s="10" t="s">
        <v>68</v>
      </c>
      <c r="C152" s="43" t="s">
        <v>774</v>
      </c>
      <c r="D152" s="11" t="s">
        <v>65</v>
      </c>
      <c r="E152" s="12">
        <v>50000</v>
      </c>
      <c r="F152" s="13">
        <v>44882</v>
      </c>
      <c r="G152" s="13">
        <v>45247</v>
      </c>
      <c r="H152" s="15">
        <v>45244</v>
      </c>
      <c r="I152" s="16">
        <v>50000</v>
      </c>
      <c r="J152" s="9">
        <v>3.65</v>
      </c>
      <c r="K152" s="9">
        <v>3.65</v>
      </c>
      <c r="L152" s="17">
        <v>1850.35</v>
      </c>
      <c r="M152" s="20">
        <v>1612.08</v>
      </c>
      <c r="N152" s="21"/>
      <c r="O152" s="22"/>
    </row>
    <row r="153" spans="1:15" s="2" customFormat="1" ht="19.95" customHeight="1">
      <c r="A153" s="9" t="s">
        <v>63</v>
      </c>
      <c r="B153" s="10" t="s">
        <v>69</v>
      </c>
      <c r="C153" s="43" t="s">
        <v>774</v>
      </c>
      <c r="D153" s="11" t="s">
        <v>65</v>
      </c>
      <c r="E153" s="12">
        <v>50000</v>
      </c>
      <c r="F153" s="13">
        <v>44676</v>
      </c>
      <c r="G153" s="13">
        <v>45255</v>
      </c>
      <c r="H153" s="15">
        <v>45251</v>
      </c>
      <c r="I153" s="16">
        <v>50000</v>
      </c>
      <c r="J153" s="9">
        <v>4.5999999999999996</v>
      </c>
      <c r="K153" s="9">
        <v>4.5999999999999996</v>
      </c>
      <c r="L153" s="17">
        <v>3699.17</v>
      </c>
      <c r="M153" s="20">
        <v>2076.39</v>
      </c>
      <c r="N153" s="21"/>
      <c r="O153" s="22"/>
    </row>
    <row r="154" spans="1:15" s="2" customFormat="1" ht="19.95" customHeight="1">
      <c r="A154" s="9" t="s">
        <v>63</v>
      </c>
      <c r="B154" s="10" t="s">
        <v>137</v>
      </c>
      <c r="C154" s="43" t="s">
        <v>774</v>
      </c>
      <c r="D154" s="11" t="s">
        <v>65</v>
      </c>
      <c r="E154" s="12">
        <v>50000</v>
      </c>
      <c r="F154" s="13">
        <v>44410</v>
      </c>
      <c r="G154" s="13">
        <v>45262</v>
      </c>
      <c r="H154" s="15">
        <v>45260</v>
      </c>
      <c r="I154" s="16">
        <v>50000</v>
      </c>
      <c r="J154" s="9">
        <v>4.6500000000000004</v>
      </c>
      <c r="K154" s="9">
        <v>4.6500000000000004</v>
      </c>
      <c r="L154" s="17">
        <v>5502.5</v>
      </c>
      <c r="M154" s="20">
        <v>2157.08</v>
      </c>
      <c r="N154" s="21"/>
      <c r="O154" s="22"/>
    </row>
    <row r="155" spans="1:15" s="2" customFormat="1" ht="19.95" customHeight="1">
      <c r="A155" s="9" t="s">
        <v>63</v>
      </c>
      <c r="B155" s="10" t="s">
        <v>67</v>
      </c>
      <c r="C155" s="43" t="s">
        <v>774</v>
      </c>
      <c r="D155" s="11" t="s">
        <v>65</v>
      </c>
      <c r="E155" s="12">
        <v>50000</v>
      </c>
      <c r="F155" s="13">
        <v>44929</v>
      </c>
      <c r="G155" s="13">
        <v>45263</v>
      </c>
      <c r="H155" s="15">
        <v>45247</v>
      </c>
      <c r="I155" s="16">
        <v>50000</v>
      </c>
      <c r="J155" s="9">
        <v>3.65</v>
      </c>
      <c r="K155" s="9">
        <v>3.65</v>
      </c>
      <c r="L155" s="17">
        <v>1693.19</v>
      </c>
      <c r="M155" s="20">
        <v>1612.08</v>
      </c>
      <c r="N155" s="21"/>
      <c r="O155" s="22"/>
    </row>
    <row r="156" spans="1:15" s="2" customFormat="1" ht="19.95" customHeight="1">
      <c r="A156" s="9" t="s">
        <v>63</v>
      </c>
      <c r="B156" s="10" t="s">
        <v>77</v>
      </c>
      <c r="C156" s="43" t="s">
        <v>774</v>
      </c>
      <c r="D156" s="11" t="s">
        <v>65</v>
      </c>
      <c r="E156" s="12">
        <v>50000</v>
      </c>
      <c r="F156" s="13">
        <v>44931</v>
      </c>
      <c r="G156" s="13">
        <v>45265</v>
      </c>
      <c r="H156" s="15">
        <v>45264</v>
      </c>
      <c r="I156" s="16">
        <v>50000</v>
      </c>
      <c r="J156" s="9">
        <v>3.65</v>
      </c>
      <c r="K156" s="9">
        <v>3.65</v>
      </c>
      <c r="L156" s="17">
        <v>1693.19</v>
      </c>
      <c r="M156" s="20">
        <v>1688.13</v>
      </c>
      <c r="N156" s="21"/>
      <c r="O156" s="22"/>
    </row>
    <row r="157" spans="1:15" s="2" customFormat="1" ht="19.95" customHeight="1">
      <c r="A157" s="9" t="s">
        <v>63</v>
      </c>
      <c r="B157" s="10" t="s">
        <v>70</v>
      </c>
      <c r="C157" s="43" t="s">
        <v>774</v>
      </c>
      <c r="D157" s="11" t="s">
        <v>65</v>
      </c>
      <c r="E157" s="12">
        <v>50000</v>
      </c>
      <c r="F157" s="13">
        <v>44902</v>
      </c>
      <c r="G157" s="13">
        <v>45267</v>
      </c>
      <c r="H157" s="15">
        <v>45266</v>
      </c>
      <c r="I157" s="16">
        <v>50000</v>
      </c>
      <c r="J157" s="9">
        <v>3.65</v>
      </c>
      <c r="K157" s="9">
        <v>3.65</v>
      </c>
      <c r="L157" s="17">
        <v>1850.35</v>
      </c>
      <c r="M157" s="20">
        <v>1723.61</v>
      </c>
      <c r="N157" s="21"/>
      <c r="O157" s="22"/>
    </row>
    <row r="158" spans="1:15" s="2" customFormat="1" ht="19.95" customHeight="1">
      <c r="A158" s="9" t="s">
        <v>63</v>
      </c>
      <c r="B158" s="10" t="s">
        <v>71</v>
      </c>
      <c r="C158" s="43" t="s">
        <v>774</v>
      </c>
      <c r="D158" s="11" t="s">
        <v>65</v>
      </c>
      <c r="E158" s="12">
        <v>50000</v>
      </c>
      <c r="F158" s="13">
        <v>44903</v>
      </c>
      <c r="G158" s="13">
        <v>45268</v>
      </c>
      <c r="H158" s="15">
        <v>45254</v>
      </c>
      <c r="I158" s="16">
        <v>50000</v>
      </c>
      <c r="J158" s="9">
        <v>3.65</v>
      </c>
      <c r="K158" s="9">
        <v>3.65</v>
      </c>
      <c r="L158" s="17">
        <v>1850.35</v>
      </c>
      <c r="M158" s="20">
        <v>1662.78</v>
      </c>
      <c r="N158" s="21"/>
      <c r="O158" s="22"/>
    </row>
    <row r="159" spans="1:15" s="2" customFormat="1" ht="19.95" customHeight="1">
      <c r="A159" s="9" t="s">
        <v>63</v>
      </c>
      <c r="B159" s="10" t="s">
        <v>138</v>
      </c>
      <c r="C159" s="43" t="s">
        <v>774</v>
      </c>
      <c r="D159" s="11" t="s">
        <v>65</v>
      </c>
      <c r="E159" s="12">
        <v>50000</v>
      </c>
      <c r="F159" s="13">
        <v>44543</v>
      </c>
      <c r="G159" s="13">
        <v>45273</v>
      </c>
      <c r="H159" s="15">
        <v>45272</v>
      </c>
      <c r="I159" s="16">
        <v>50000</v>
      </c>
      <c r="J159" s="9">
        <v>4.6500000000000004</v>
      </c>
      <c r="K159" s="9">
        <v>4.6500000000000004</v>
      </c>
      <c r="L159" s="17">
        <v>4714.58</v>
      </c>
      <c r="M159" s="20">
        <v>2234.58</v>
      </c>
      <c r="N159" s="21"/>
      <c r="O159" s="22"/>
    </row>
    <row r="160" spans="1:15" s="2" customFormat="1" ht="48">
      <c r="A160" s="9" t="s">
        <v>63</v>
      </c>
      <c r="B160" s="10" t="s">
        <v>84</v>
      </c>
      <c r="C160" s="43" t="s">
        <v>774</v>
      </c>
      <c r="D160" s="11" t="s">
        <v>65</v>
      </c>
      <c r="E160" s="12">
        <v>50000</v>
      </c>
      <c r="F160" s="13">
        <v>44972</v>
      </c>
      <c r="G160" s="13">
        <v>45275</v>
      </c>
      <c r="H160" s="15">
        <v>45276</v>
      </c>
      <c r="I160" s="16">
        <v>50000</v>
      </c>
      <c r="J160" s="9">
        <v>3.65</v>
      </c>
      <c r="K160" s="9">
        <v>3.65</v>
      </c>
      <c r="L160" s="17">
        <v>1536.04</v>
      </c>
      <c r="M160" s="20">
        <v>1536.04</v>
      </c>
      <c r="N160" s="21" t="s">
        <v>139</v>
      </c>
      <c r="O160" s="22"/>
    </row>
    <row r="161" spans="1:15" s="2" customFormat="1" ht="19.95" customHeight="1">
      <c r="A161" s="9" t="s">
        <v>63</v>
      </c>
      <c r="B161" s="10" t="s">
        <v>107</v>
      </c>
      <c r="C161" s="43" t="s">
        <v>774</v>
      </c>
      <c r="D161" s="11" t="s">
        <v>65</v>
      </c>
      <c r="E161" s="12">
        <v>50000</v>
      </c>
      <c r="F161" s="13">
        <v>44608</v>
      </c>
      <c r="G161" s="13">
        <v>45276</v>
      </c>
      <c r="H161" s="15">
        <v>45272</v>
      </c>
      <c r="I161" s="16">
        <v>50000</v>
      </c>
      <c r="J161" s="9">
        <v>4.5999999999999996</v>
      </c>
      <c r="K161" s="9">
        <v>4.5999999999999996</v>
      </c>
      <c r="L161" s="17">
        <v>4267.78</v>
      </c>
      <c r="M161" s="20">
        <v>2210.56</v>
      </c>
      <c r="N161" s="21"/>
      <c r="O161" s="22"/>
    </row>
    <row r="162" spans="1:15" s="2" customFormat="1" ht="19.95" customHeight="1">
      <c r="A162" s="9" t="s">
        <v>63</v>
      </c>
      <c r="B162" s="10" t="s">
        <v>140</v>
      </c>
      <c r="C162" s="43" t="s">
        <v>774</v>
      </c>
      <c r="D162" s="11" t="s">
        <v>65</v>
      </c>
      <c r="E162" s="12">
        <v>50000</v>
      </c>
      <c r="F162" s="13">
        <v>44608</v>
      </c>
      <c r="G162" s="13">
        <v>45276</v>
      </c>
      <c r="H162" s="15">
        <v>45257</v>
      </c>
      <c r="I162" s="16">
        <v>50000</v>
      </c>
      <c r="J162" s="9">
        <v>4.5999999999999996</v>
      </c>
      <c r="K162" s="9">
        <v>4.5999999999999996</v>
      </c>
      <c r="L162" s="17">
        <v>4267.78</v>
      </c>
      <c r="M162" s="20">
        <v>2114.7199999999998</v>
      </c>
      <c r="N162" s="21"/>
      <c r="O162" s="22"/>
    </row>
    <row r="163" spans="1:15" s="2" customFormat="1" ht="19.95" customHeight="1">
      <c r="A163" s="9" t="s">
        <v>63</v>
      </c>
      <c r="B163" s="10" t="s">
        <v>141</v>
      </c>
      <c r="C163" s="43" t="s">
        <v>774</v>
      </c>
      <c r="D163" s="11" t="s">
        <v>65</v>
      </c>
      <c r="E163" s="12">
        <v>50000</v>
      </c>
      <c r="F163" s="13">
        <v>44610</v>
      </c>
      <c r="G163" s="13">
        <v>45278</v>
      </c>
      <c r="H163" s="15">
        <v>45272</v>
      </c>
      <c r="I163" s="16">
        <v>50000</v>
      </c>
      <c r="J163" s="9">
        <v>4.5999999999999996</v>
      </c>
      <c r="K163" s="9">
        <v>4.5999999999999996</v>
      </c>
      <c r="L163" s="17">
        <v>4267.78</v>
      </c>
      <c r="M163" s="20">
        <v>2210.56</v>
      </c>
      <c r="N163" s="21"/>
      <c r="O163" s="22"/>
    </row>
    <row r="164" spans="1:15" s="2" customFormat="1" ht="19.95" customHeight="1">
      <c r="A164" s="9" t="s">
        <v>63</v>
      </c>
      <c r="B164" s="10" t="s">
        <v>102</v>
      </c>
      <c r="C164" s="43" t="s">
        <v>774</v>
      </c>
      <c r="D164" s="11" t="s">
        <v>65</v>
      </c>
      <c r="E164" s="12">
        <v>50000</v>
      </c>
      <c r="F164" s="13">
        <v>44610</v>
      </c>
      <c r="G164" s="13">
        <v>45278</v>
      </c>
      <c r="H164" s="15">
        <v>45278</v>
      </c>
      <c r="I164" s="16">
        <v>50000</v>
      </c>
      <c r="J164" s="9">
        <v>4.5999999999999996</v>
      </c>
      <c r="K164" s="9">
        <v>4.5999999999999996</v>
      </c>
      <c r="L164" s="17">
        <v>4267.78</v>
      </c>
      <c r="M164" s="20">
        <v>2248.89</v>
      </c>
      <c r="N164" s="21"/>
      <c r="O164" s="22"/>
    </row>
    <row r="165" spans="1:15" s="2" customFormat="1" ht="19.95" customHeight="1">
      <c r="A165" s="9" t="s">
        <v>63</v>
      </c>
      <c r="B165" s="10" t="s">
        <v>142</v>
      </c>
      <c r="C165" s="43" t="s">
        <v>774</v>
      </c>
      <c r="D165" s="11" t="s">
        <v>65</v>
      </c>
      <c r="E165" s="12">
        <v>50000</v>
      </c>
      <c r="F165" s="13">
        <v>44883</v>
      </c>
      <c r="G165" s="13">
        <v>45278</v>
      </c>
      <c r="H165" s="15">
        <v>45272</v>
      </c>
      <c r="I165" s="16">
        <v>50000</v>
      </c>
      <c r="J165" s="9">
        <v>4.3</v>
      </c>
      <c r="K165" s="9">
        <v>4.3</v>
      </c>
      <c r="L165" s="17">
        <v>2359.0300000000002</v>
      </c>
      <c r="M165" s="20">
        <v>2066.39</v>
      </c>
      <c r="N165" s="21"/>
      <c r="O165" s="22"/>
    </row>
    <row r="166" spans="1:15" s="2" customFormat="1" ht="19.95" customHeight="1">
      <c r="A166" s="9" t="s">
        <v>63</v>
      </c>
      <c r="B166" s="10" t="s">
        <v>95</v>
      </c>
      <c r="C166" s="43" t="s">
        <v>774</v>
      </c>
      <c r="D166" s="11" t="s">
        <v>65</v>
      </c>
      <c r="E166" s="12">
        <v>50000</v>
      </c>
      <c r="F166" s="13">
        <v>44823</v>
      </c>
      <c r="G166" s="13">
        <v>45279</v>
      </c>
      <c r="H166" s="15">
        <v>45275</v>
      </c>
      <c r="I166" s="16">
        <v>50000</v>
      </c>
      <c r="J166" s="9">
        <v>4.3</v>
      </c>
      <c r="K166" s="9">
        <v>4.3</v>
      </c>
      <c r="L166" s="17">
        <v>2723.33</v>
      </c>
      <c r="M166" s="20">
        <v>2084.31</v>
      </c>
      <c r="N166" s="21"/>
      <c r="O166" s="22"/>
    </row>
    <row r="167" spans="1:15" s="2" customFormat="1" ht="48">
      <c r="A167" s="9" t="s">
        <v>63</v>
      </c>
      <c r="B167" s="10" t="s">
        <v>90</v>
      </c>
      <c r="C167" s="43" t="s">
        <v>774</v>
      </c>
      <c r="D167" s="11" t="s">
        <v>65</v>
      </c>
      <c r="E167" s="12">
        <v>40000</v>
      </c>
      <c r="F167" s="13">
        <v>44823</v>
      </c>
      <c r="G167" s="13">
        <v>45279</v>
      </c>
      <c r="H167" s="15">
        <v>45280</v>
      </c>
      <c r="I167" s="16">
        <v>40000</v>
      </c>
      <c r="J167" s="9">
        <v>4.3</v>
      </c>
      <c r="K167" s="9">
        <v>4.3</v>
      </c>
      <c r="L167" s="17">
        <v>2178.67</v>
      </c>
      <c r="M167" s="20">
        <v>1686.56</v>
      </c>
      <c r="N167" s="21" t="s">
        <v>143</v>
      </c>
      <c r="O167" s="22"/>
    </row>
    <row r="168" spans="1:15" s="2" customFormat="1" ht="19.95" customHeight="1">
      <c r="A168" s="9" t="s">
        <v>63</v>
      </c>
      <c r="B168" s="10" t="s">
        <v>101</v>
      </c>
      <c r="C168" s="43" t="s">
        <v>774</v>
      </c>
      <c r="D168" s="11" t="s">
        <v>65</v>
      </c>
      <c r="E168" s="12">
        <v>50000</v>
      </c>
      <c r="F168" s="13">
        <v>44580</v>
      </c>
      <c r="G168" s="13">
        <v>45279</v>
      </c>
      <c r="H168" s="15">
        <v>45279</v>
      </c>
      <c r="I168" s="16">
        <v>50000</v>
      </c>
      <c r="J168" s="9">
        <v>4.6500000000000004</v>
      </c>
      <c r="K168" s="9">
        <v>4.6500000000000004</v>
      </c>
      <c r="L168" s="17">
        <v>4514.38</v>
      </c>
      <c r="M168" s="20">
        <v>2279.79</v>
      </c>
      <c r="N168" s="21"/>
      <c r="O168" s="22"/>
    </row>
    <row r="169" spans="1:15" s="2" customFormat="1" ht="19.95" customHeight="1">
      <c r="A169" s="9" t="s">
        <v>63</v>
      </c>
      <c r="B169" s="10" t="s">
        <v>144</v>
      </c>
      <c r="C169" s="43" t="s">
        <v>774</v>
      </c>
      <c r="D169" s="11" t="s">
        <v>65</v>
      </c>
      <c r="E169" s="12">
        <v>10000</v>
      </c>
      <c r="F169" s="13">
        <v>44824</v>
      </c>
      <c r="G169" s="13">
        <v>45280</v>
      </c>
      <c r="H169" s="15">
        <v>45280</v>
      </c>
      <c r="I169" s="16">
        <v>10000</v>
      </c>
      <c r="J169" s="9">
        <v>4.3</v>
      </c>
      <c r="K169" s="9">
        <v>4.3</v>
      </c>
      <c r="L169" s="17">
        <v>544.66999999999996</v>
      </c>
      <c r="M169" s="20">
        <v>422.83</v>
      </c>
      <c r="N169" s="21"/>
      <c r="O169" s="22"/>
    </row>
    <row r="170" spans="1:15" s="2" customFormat="1" ht="19.95" customHeight="1">
      <c r="A170" s="9" t="s">
        <v>63</v>
      </c>
      <c r="B170" s="10" t="s">
        <v>80</v>
      </c>
      <c r="C170" s="43" t="s">
        <v>774</v>
      </c>
      <c r="D170" s="11" t="s">
        <v>65</v>
      </c>
      <c r="E170" s="12">
        <v>30000</v>
      </c>
      <c r="F170" s="13">
        <v>44824</v>
      </c>
      <c r="G170" s="13">
        <v>45280</v>
      </c>
      <c r="H170" s="15">
        <v>45272</v>
      </c>
      <c r="I170" s="16">
        <v>30000</v>
      </c>
      <c r="J170" s="9">
        <v>4.3</v>
      </c>
      <c r="K170" s="9">
        <v>4.3</v>
      </c>
      <c r="L170" s="17">
        <v>1634</v>
      </c>
      <c r="M170" s="20">
        <v>1239.83</v>
      </c>
      <c r="N170" s="21"/>
      <c r="O170" s="22"/>
    </row>
    <row r="171" spans="1:15" s="2" customFormat="1" ht="19.95" customHeight="1">
      <c r="A171" s="9" t="s">
        <v>63</v>
      </c>
      <c r="B171" s="10" t="s">
        <v>81</v>
      </c>
      <c r="C171" s="43" t="s">
        <v>774</v>
      </c>
      <c r="D171" s="11" t="s">
        <v>65</v>
      </c>
      <c r="E171" s="12">
        <v>50000</v>
      </c>
      <c r="F171" s="13">
        <v>44824</v>
      </c>
      <c r="G171" s="13">
        <v>45280</v>
      </c>
      <c r="H171" s="15">
        <v>45272</v>
      </c>
      <c r="I171" s="16">
        <v>50000</v>
      </c>
      <c r="J171" s="9">
        <v>4.3</v>
      </c>
      <c r="K171" s="9">
        <v>4.3</v>
      </c>
      <c r="L171" s="17">
        <v>2723.33</v>
      </c>
      <c r="M171" s="20">
        <v>2066.39</v>
      </c>
      <c r="N171" s="21"/>
      <c r="O171" s="22"/>
    </row>
    <row r="172" spans="1:15" s="2" customFormat="1" ht="19.95" customHeight="1">
      <c r="A172" s="9" t="s">
        <v>63</v>
      </c>
      <c r="B172" s="10" t="s">
        <v>145</v>
      </c>
      <c r="C172" s="43" t="s">
        <v>774</v>
      </c>
      <c r="D172" s="11" t="s">
        <v>65</v>
      </c>
      <c r="E172" s="12">
        <v>50000</v>
      </c>
      <c r="F172" s="13">
        <v>44824</v>
      </c>
      <c r="G172" s="13">
        <v>45280</v>
      </c>
      <c r="H172" s="15">
        <v>45267</v>
      </c>
      <c r="I172" s="16">
        <v>50000</v>
      </c>
      <c r="J172" s="9">
        <v>4.3</v>
      </c>
      <c r="K172" s="9">
        <v>4.3</v>
      </c>
      <c r="L172" s="17">
        <v>2723.33</v>
      </c>
      <c r="M172" s="20">
        <v>2036.53</v>
      </c>
      <c r="N172" s="21"/>
      <c r="O172" s="22"/>
    </row>
    <row r="173" spans="1:15" s="2" customFormat="1" ht="19.95" customHeight="1">
      <c r="A173" s="9" t="s">
        <v>63</v>
      </c>
      <c r="B173" s="10" t="s">
        <v>146</v>
      </c>
      <c r="C173" s="43" t="s">
        <v>774</v>
      </c>
      <c r="D173" s="11" t="s">
        <v>65</v>
      </c>
      <c r="E173" s="12">
        <v>50000</v>
      </c>
      <c r="F173" s="13">
        <v>44931</v>
      </c>
      <c r="G173" s="13">
        <v>45280</v>
      </c>
      <c r="H173" s="15">
        <v>45274</v>
      </c>
      <c r="I173" s="16">
        <v>50000</v>
      </c>
      <c r="J173" s="9">
        <v>3.65</v>
      </c>
      <c r="K173" s="9">
        <v>3.65</v>
      </c>
      <c r="L173" s="17">
        <v>1769.24</v>
      </c>
      <c r="M173" s="20">
        <v>1738.82</v>
      </c>
      <c r="N173" s="21"/>
      <c r="O173" s="22"/>
    </row>
    <row r="174" spans="1:15" s="2" customFormat="1" ht="48">
      <c r="A174" s="9" t="s">
        <v>63</v>
      </c>
      <c r="B174" s="10" t="s">
        <v>147</v>
      </c>
      <c r="C174" s="43" t="s">
        <v>774</v>
      </c>
      <c r="D174" s="11" t="s">
        <v>65</v>
      </c>
      <c r="E174" s="12">
        <v>30000</v>
      </c>
      <c r="F174" s="13">
        <v>44824</v>
      </c>
      <c r="G174" s="13">
        <v>45280</v>
      </c>
      <c r="H174" s="15">
        <v>45282</v>
      </c>
      <c r="I174" s="16">
        <v>30000</v>
      </c>
      <c r="J174" s="9">
        <v>4.3</v>
      </c>
      <c r="K174" s="9">
        <v>4.3</v>
      </c>
      <c r="L174" s="17">
        <v>1634</v>
      </c>
      <c r="M174" s="20">
        <v>1268.5</v>
      </c>
      <c r="N174" s="21" t="s">
        <v>148</v>
      </c>
      <c r="O174" s="22"/>
    </row>
    <row r="175" spans="1:15" s="2" customFormat="1" ht="19.95" customHeight="1">
      <c r="A175" s="9" t="s">
        <v>63</v>
      </c>
      <c r="B175" s="10" t="s">
        <v>103</v>
      </c>
      <c r="C175" s="43" t="s">
        <v>774</v>
      </c>
      <c r="D175" s="11" t="s">
        <v>65</v>
      </c>
      <c r="E175" s="12">
        <v>50000</v>
      </c>
      <c r="F175" s="13">
        <v>44824</v>
      </c>
      <c r="G175" s="13">
        <v>45280</v>
      </c>
      <c r="H175" s="15">
        <v>45271</v>
      </c>
      <c r="I175" s="16">
        <v>50000</v>
      </c>
      <c r="J175" s="9">
        <v>4.3</v>
      </c>
      <c r="K175" s="9">
        <v>4.3</v>
      </c>
      <c r="L175" s="17">
        <v>2723.33</v>
      </c>
      <c r="M175" s="20">
        <v>2060.42</v>
      </c>
      <c r="N175" s="21"/>
      <c r="O175" s="22"/>
    </row>
    <row r="176" spans="1:15" s="2" customFormat="1" ht="19.95" customHeight="1">
      <c r="A176" s="9" t="s">
        <v>63</v>
      </c>
      <c r="B176" s="10" t="s">
        <v>86</v>
      </c>
      <c r="C176" s="43" t="s">
        <v>774</v>
      </c>
      <c r="D176" s="11" t="s">
        <v>65</v>
      </c>
      <c r="E176" s="12">
        <v>50000</v>
      </c>
      <c r="F176" s="13">
        <v>44929</v>
      </c>
      <c r="G176" s="13">
        <v>45283</v>
      </c>
      <c r="H176" s="15">
        <v>45280</v>
      </c>
      <c r="I176" s="16">
        <v>50000</v>
      </c>
      <c r="J176" s="9">
        <v>3.65</v>
      </c>
      <c r="K176" s="9">
        <v>3.65</v>
      </c>
      <c r="L176" s="17">
        <v>1794.58</v>
      </c>
      <c r="M176" s="20">
        <v>1779.38</v>
      </c>
      <c r="N176" s="21"/>
      <c r="O176" s="22"/>
    </row>
    <row r="177" spans="1:15" s="2" customFormat="1" ht="19.95" customHeight="1">
      <c r="A177" s="9" t="s">
        <v>63</v>
      </c>
      <c r="B177" s="10" t="s">
        <v>93</v>
      </c>
      <c r="C177" s="43" t="s">
        <v>774</v>
      </c>
      <c r="D177" s="11" t="s">
        <v>65</v>
      </c>
      <c r="E177" s="12">
        <v>50000</v>
      </c>
      <c r="F177" s="13">
        <v>44929</v>
      </c>
      <c r="G177" s="13">
        <v>45283</v>
      </c>
      <c r="H177" s="15">
        <v>45282</v>
      </c>
      <c r="I177" s="16">
        <v>50000</v>
      </c>
      <c r="J177" s="9">
        <v>3.65</v>
      </c>
      <c r="K177" s="9">
        <v>3.65</v>
      </c>
      <c r="L177" s="17">
        <v>1794.58</v>
      </c>
      <c r="M177" s="20">
        <v>1789.51</v>
      </c>
      <c r="N177" s="21"/>
      <c r="O177" s="22"/>
    </row>
    <row r="178" spans="1:15" s="2" customFormat="1" ht="19.95" customHeight="1">
      <c r="A178" s="9" t="s">
        <v>63</v>
      </c>
      <c r="B178" s="10" t="s">
        <v>88</v>
      </c>
      <c r="C178" s="43" t="s">
        <v>774</v>
      </c>
      <c r="D178" s="11" t="s">
        <v>65</v>
      </c>
      <c r="E178" s="12">
        <v>50000</v>
      </c>
      <c r="F178" s="13">
        <v>44929</v>
      </c>
      <c r="G178" s="13">
        <v>45283</v>
      </c>
      <c r="H178" s="15">
        <v>45279</v>
      </c>
      <c r="I178" s="16">
        <v>50000</v>
      </c>
      <c r="J178" s="9">
        <v>3.65</v>
      </c>
      <c r="K178" s="9">
        <v>3.65</v>
      </c>
      <c r="L178" s="17">
        <v>1794.58</v>
      </c>
      <c r="M178" s="20">
        <v>1774.31</v>
      </c>
      <c r="N178" s="21"/>
      <c r="O178" s="22"/>
    </row>
    <row r="179" spans="1:15" s="2" customFormat="1" ht="19.95" customHeight="1">
      <c r="A179" s="9" t="s">
        <v>63</v>
      </c>
      <c r="B179" s="10" t="s">
        <v>149</v>
      </c>
      <c r="C179" s="43" t="s">
        <v>774</v>
      </c>
      <c r="D179" s="11" t="s">
        <v>65</v>
      </c>
      <c r="E179" s="12">
        <v>50000</v>
      </c>
      <c r="F179" s="13">
        <v>44929</v>
      </c>
      <c r="G179" s="13">
        <v>45283</v>
      </c>
      <c r="H179" s="15">
        <v>45282</v>
      </c>
      <c r="I179" s="16">
        <v>50000</v>
      </c>
      <c r="J179" s="9">
        <v>3.65</v>
      </c>
      <c r="K179" s="9">
        <v>3.65</v>
      </c>
      <c r="L179" s="17">
        <v>1794.58</v>
      </c>
      <c r="M179" s="20">
        <v>1789.51</v>
      </c>
      <c r="N179" s="21"/>
      <c r="O179" s="22"/>
    </row>
    <row r="180" spans="1:15" s="2" customFormat="1" ht="19.95" customHeight="1">
      <c r="A180" s="9" t="s">
        <v>63</v>
      </c>
      <c r="B180" s="10" t="s">
        <v>76</v>
      </c>
      <c r="C180" s="43" t="s">
        <v>774</v>
      </c>
      <c r="D180" s="11" t="s">
        <v>65</v>
      </c>
      <c r="E180" s="12">
        <v>50000</v>
      </c>
      <c r="F180" s="13">
        <v>44929</v>
      </c>
      <c r="G180" s="13">
        <v>45283</v>
      </c>
      <c r="H180" s="15">
        <v>45264</v>
      </c>
      <c r="I180" s="16">
        <v>50000</v>
      </c>
      <c r="J180" s="9">
        <v>3.65</v>
      </c>
      <c r="K180" s="9">
        <v>3.65</v>
      </c>
      <c r="L180" s="17">
        <v>1794.58</v>
      </c>
      <c r="M180" s="20">
        <v>1698.26</v>
      </c>
      <c r="N180" s="21"/>
      <c r="O180" s="22"/>
    </row>
    <row r="181" spans="1:15" s="2" customFormat="1" ht="19.95" customHeight="1">
      <c r="A181" s="9" t="s">
        <v>63</v>
      </c>
      <c r="B181" s="10" t="s">
        <v>79</v>
      </c>
      <c r="C181" s="43" t="s">
        <v>774</v>
      </c>
      <c r="D181" s="11" t="s">
        <v>65</v>
      </c>
      <c r="E181" s="12">
        <v>50000</v>
      </c>
      <c r="F181" s="13">
        <v>44930</v>
      </c>
      <c r="G181" s="13">
        <v>45284</v>
      </c>
      <c r="H181" s="15">
        <v>45271</v>
      </c>
      <c r="I181" s="16">
        <v>50000</v>
      </c>
      <c r="J181" s="9">
        <v>3.65</v>
      </c>
      <c r="K181" s="9">
        <v>3.65</v>
      </c>
      <c r="L181" s="17">
        <v>1794.58</v>
      </c>
      <c r="M181" s="20">
        <v>1728.68</v>
      </c>
      <c r="N181" s="21"/>
      <c r="O181" s="22"/>
    </row>
    <row r="182" spans="1:15" s="2" customFormat="1" ht="19.95" customHeight="1">
      <c r="A182" s="9" t="s">
        <v>63</v>
      </c>
      <c r="B182" s="10" t="s">
        <v>150</v>
      </c>
      <c r="C182" s="43" t="s">
        <v>774</v>
      </c>
      <c r="D182" s="11" t="s">
        <v>65</v>
      </c>
      <c r="E182" s="12">
        <v>50000</v>
      </c>
      <c r="F182" s="13">
        <v>44935</v>
      </c>
      <c r="G182" s="13">
        <v>45284</v>
      </c>
      <c r="H182" s="15">
        <v>45283</v>
      </c>
      <c r="I182" s="16">
        <v>50000</v>
      </c>
      <c r="J182" s="9">
        <v>3.65</v>
      </c>
      <c r="K182" s="9">
        <v>3.65</v>
      </c>
      <c r="L182" s="17">
        <v>1769.24</v>
      </c>
      <c r="M182" s="20">
        <v>1764.17</v>
      </c>
      <c r="N182" s="21"/>
      <c r="O182" s="22"/>
    </row>
    <row r="183" spans="1:15" s="2" customFormat="1" ht="19.95" customHeight="1">
      <c r="A183" s="9" t="s">
        <v>63</v>
      </c>
      <c r="B183" s="10" t="s">
        <v>112</v>
      </c>
      <c r="C183" s="43" t="s">
        <v>774</v>
      </c>
      <c r="D183" s="11" t="s">
        <v>65</v>
      </c>
      <c r="E183" s="12">
        <v>50000</v>
      </c>
      <c r="F183" s="13">
        <v>44935</v>
      </c>
      <c r="G183" s="13">
        <v>45284</v>
      </c>
      <c r="H183" s="15">
        <v>45264</v>
      </c>
      <c r="I183" s="16">
        <v>50000</v>
      </c>
      <c r="J183" s="9">
        <v>3.65</v>
      </c>
      <c r="K183" s="9">
        <v>3.65</v>
      </c>
      <c r="L183" s="17">
        <v>1769.24</v>
      </c>
      <c r="M183" s="20">
        <v>1667.85</v>
      </c>
      <c r="N183" s="21"/>
      <c r="O183" s="22"/>
    </row>
    <row r="184" spans="1:15" s="2" customFormat="1" ht="19.95" customHeight="1">
      <c r="A184" s="9" t="s">
        <v>63</v>
      </c>
      <c r="B184" s="10" t="s">
        <v>94</v>
      </c>
      <c r="C184" s="43" t="s">
        <v>774</v>
      </c>
      <c r="D184" s="11" t="s">
        <v>65</v>
      </c>
      <c r="E184" s="12">
        <v>50000</v>
      </c>
      <c r="F184" s="13">
        <v>44935</v>
      </c>
      <c r="G184" s="13">
        <v>45284</v>
      </c>
      <c r="H184" s="15">
        <v>45279</v>
      </c>
      <c r="I184" s="16">
        <v>50000</v>
      </c>
      <c r="J184" s="9">
        <v>3.65</v>
      </c>
      <c r="K184" s="9">
        <v>3.65</v>
      </c>
      <c r="L184" s="17">
        <v>1769.24</v>
      </c>
      <c r="M184" s="20">
        <v>1743.89</v>
      </c>
      <c r="N184" s="21"/>
      <c r="O184" s="22"/>
    </row>
    <row r="185" spans="1:15" s="2" customFormat="1" ht="19.95" customHeight="1">
      <c r="A185" s="9" t="s">
        <v>63</v>
      </c>
      <c r="B185" s="10" t="s">
        <v>96</v>
      </c>
      <c r="C185" s="43" t="s">
        <v>774</v>
      </c>
      <c r="D185" s="11" t="s">
        <v>65</v>
      </c>
      <c r="E185" s="12">
        <v>50000</v>
      </c>
      <c r="F185" s="13">
        <v>44935</v>
      </c>
      <c r="G185" s="13">
        <v>45284</v>
      </c>
      <c r="H185" s="15">
        <v>45279</v>
      </c>
      <c r="I185" s="16">
        <v>50000</v>
      </c>
      <c r="J185" s="9">
        <v>3.65</v>
      </c>
      <c r="K185" s="9">
        <v>3.65</v>
      </c>
      <c r="L185" s="17">
        <v>1769.24</v>
      </c>
      <c r="M185" s="20">
        <v>1743.89</v>
      </c>
      <c r="N185" s="21"/>
      <c r="O185" s="22"/>
    </row>
    <row r="186" spans="1:15" s="2" customFormat="1" ht="19.95" customHeight="1">
      <c r="A186" s="9" t="s">
        <v>63</v>
      </c>
      <c r="B186" s="10" t="s">
        <v>85</v>
      </c>
      <c r="C186" s="43" t="s">
        <v>774</v>
      </c>
      <c r="D186" s="11" t="s">
        <v>65</v>
      </c>
      <c r="E186" s="12">
        <v>50000</v>
      </c>
      <c r="F186" s="13">
        <v>44930</v>
      </c>
      <c r="G186" s="13">
        <v>45284</v>
      </c>
      <c r="H186" s="15">
        <v>45280</v>
      </c>
      <c r="I186" s="16">
        <v>50000</v>
      </c>
      <c r="J186" s="9">
        <v>3.65</v>
      </c>
      <c r="K186" s="9">
        <v>3.65</v>
      </c>
      <c r="L186" s="17">
        <v>1794.58</v>
      </c>
      <c r="M186" s="20">
        <v>1774.31</v>
      </c>
      <c r="N186" s="21"/>
      <c r="O186" s="22"/>
    </row>
    <row r="187" spans="1:15" s="2" customFormat="1" ht="19.95" customHeight="1">
      <c r="A187" s="9" t="s">
        <v>63</v>
      </c>
      <c r="B187" s="10" t="s">
        <v>83</v>
      </c>
      <c r="C187" s="43" t="s">
        <v>774</v>
      </c>
      <c r="D187" s="11" t="s">
        <v>65</v>
      </c>
      <c r="E187" s="12">
        <v>50000</v>
      </c>
      <c r="F187" s="13">
        <v>44930</v>
      </c>
      <c r="G187" s="13">
        <v>45284</v>
      </c>
      <c r="H187" s="15">
        <v>45279</v>
      </c>
      <c r="I187" s="16">
        <v>50000</v>
      </c>
      <c r="J187" s="9">
        <v>3.65</v>
      </c>
      <c r="K187" s="9">
        <v>3.65</v>
      </c>
      <c r="L187" s="17">
        <v>1794.58</v>
      </c>
      <c r="M187" s="20">
        <v>1769.24</v>
      </c>
      <c r="N187" s="21"/>
      <c r="O187" s="22"/>
    </row>
    <row r="188" spans="1:15" s="2" customFormat="1" ht="19.95" customHeight="1">
      <c r="A188" s="9" t="s">
        <v>63</v>
      </c>
      <c r="B188" s="10" t="s">
        <v>104</v>
      </c>
      <c r="C188" s="43" t="s">
        <v>774</v>
      </c>
      <c r="D188" s="11" t="s">
        <v>65</v>
      </c>
      <c r="E188" s="12">
        <v>50000</v>
      </c>
      <c r="F188" s="13">
        <v>44931</v>
      </c>
      <c r="G188" s="13">
        <v>45285</v>
      </c>
      <c r="H188" s="15">
        <v>45283</v>
      </c>
      <c r="I188" s="16">
        <v>50000</v>
      </c>
      <c r="J188" s="9">
        <v>3.65</v>
      </c>
      <c r="K188" s="9">
        <v>3.65</v>
      </c>
      <c r="L188" s="17">
        <v>1794.58</v>
      </c>
      <c r="M188" s="20">
        <v>1784.44</v>
      </c>
      <c r="N188" s="21"/>
      <c r="O188" s="22"/>
    </row>
    <row r="189" spans="1:15" s="2" customFormat="1" ht="19.95" customHeight="1">
      <c r="A189" s="9" t="s">
        <v>63</v>
      </c>
      <c r="B189" s="10" t="s">
        <v>151</v>
      </c>
      <c r="C189" s="43" t="s">
        <v>774</v>
      </c>
      <c r="D189" s="11" t="s">
        <v>65</v>
      </c>
      <c r="E189" s="12">
        <v>50000</v>
      </c>
      <c r="F189" s="13">
        <v>44931</v>
      </c>
      <c r="G189" s="13">
        <v>45285</v>
      </c>
      <c r="H189" s="15">
        <v>45281</v>
      </c>
      <c r="I189" s="16">
        <v>50000</v>
      </c>
      <c r="J189" s="9">
        <v>3.65</v>
      </c>
      <c r="K189" s="9">
        <v>3.65</v>
      </c>
      <c r="L189" s="17">
        <v>1794.58</v>
      </c>
      <c r="M189" s="20">
        <v>1774.31</v>
      </c>
      <c r="N189" s="21"/>
      <c r="O189" s="22"/>
    </row>
    <row r="190" spans="1:15" s="2" customFormat="1" ht="19.95" customHeight="1">
      <c r="A190" s="9" t="s">
        <v>63</v>
      </c>
      <c r="B190" s="10" t="s">
        <v>73</v>
      </c>
      <c r="C190" s="43" t="s">
        <v>774</v>
      </c>
      <c r="D190" s="11" t="s">
        <v>65</v>
      </c>
      <c r="E190" s="12">
        <v>50000</v>
      </c>
      <c r="F190" s="13">
        <v>44931</v>
      </c>
      <c r="G190" s="13">
        <v>45285</v>
      </c>
      <c r="H190" s="15">
        <v>45282</v>
      </c>
      <c r="I190" s="16">
        <v>50000</v>
      </c>
      <c r="J190" s="9">
        <v>3.65</v>
      </c>
      <c r="K190" s="9">
        <v>3.65</v>
      </c>
      <c r="L190" s="17">
        <v>1794.58</v>
      </c>
      <c r="M190" s="20">
        <v>1779.38</v>
      </c>
      <c r="N190" s="21"/>
      <c r="O190" s="22"/>
    </row>
    <row r="191" spans="1:15" s="2" customFormat="1" ht="19.95" customHeight="1">
      <c r="A191" s="9" t="s">
        <v>63</v>
      </c>
      <c r="B191" s="10" t="s">
        <v>105</v>
      </c>
      <c r="C191" s="43" t="s">
        <v>774</v>
      </c>
      <c r="D191" s="11" t="s">
        <v>65</v>
      </c>
      <c r="E191" s="12">
        <v>50000</v>
      </c>
      <c r="F191" s="13">
        <v>44936</v>
      </c>
      <c r="G191" s="13">
        <v>45285</v>
      </c>
      <c r="H191" s="15">
        <v>45285</v>
      </c>
      <c r="I191" s="16">
        <v>50000</v>
      </c>
      <c r="J191" s="9">
        <v>3.65</v>
      </c>
      <c r="K191" s="9">
        <v>3.65</v>
      </c>
      <c r="L191" s="17">
        <v>1769.24</v>
      </c>
      <c r="M191" s="20">
        <v>1769.24</v>
      </c>
      <c r="N191" s="21"/>
      <c r="O191" s="22"/>
    </row>
    <row r="192" spans="1:15" s="2" customFormat="1" ht="19.95" customHeight="1">
      <c r="A192" s="9" t="s">
        <v>63</v>
      </c>
      <c r="B192" s="10" t="s">
        <v>75</v>
      </c>
      <c r="C192" s="43" t="s">
        <v>774</v>
      </c>
      <c r="D192" s="11" t="s">
        <v>65</v>
      </c>
      <c r="E192" s="12">
        <v>50000</v>
      </c>
      <c r="F192" s="13">
        <v>44931</v>
      </c>
      <c r="G192" s="13">
        <v>45285</v>
      </c>
      <c r="H192" s="15">
        <v>45285</v>
      </c>
      <c r="I192" s="16">
        <v>50000</v>
      </c>
      <c r="J192" s="9">
        <v>3.65</v>
      </c>
      <c r="K192" s="9">
        <v>3.65</v>
      </c>
      <c r="L192" s="17">
        <v>1794.58</v>
      </c>
      <c r="M192" s="20">
        <v>1794.58</v>
      </c>
      <c r="N192" s="21"/>
      <c r="O192" s="22"/>
    </row>
    <row r="193" spans="1:15" s="2" customFormat="1" ht="19.95" customHeight="1">
      <c r="A193" s="9" t="s">
        <v>63</v>
      </c>
      <c r="B193" s="10" t="s">
        <v>92</v>
      </c>
      <c r="C193" s="43" t="s">
        <v>774</v>
      </c>
      <c r="D193" s="11" t="s">
        <v>65</v>
      </c>
      <c r="E193" s="12">
        <v>50000</v>
      </c>
      <c r="F193" s="13">
        <v>44931</v>
      </c>
      <c r="G193" s="13">
        <v>45285</v>
      </c>
      <c r="H193" s="15">
        <v>45283</v>
      </c>
      <c r="I193" s="16">
        <v>50000</v>
      </c>
      <c r="J193" s="9">
        <v>3.65</v>
      </c>
      <c r="K193" s="9">
        <v>3.65</v>
      </c>
      <c r="L193" s="17">
        <v>1794.58</v>
      </c>
      <c r="M193" s="20">
        <v>1784.44</v>
      </c>
      <c r="N193" s="21"/>
      <c r="O193" s="22"/>
    </row>
    <row r="194" spans="1:15" s="2" customFormat="1" ht="48">
      <c r="A194" s="9" t="s">
        <v>63</v>
      </c>
      <c r="B194" s="10" t="s">
        <v>117</v>
      </c>
      <c r="C194" s="43" t="s">
        <v>774</v>
      </c>
      <c r="D194" s="11" t="s">
        <v>65</v>
      </c>
      <c r="E194" s="12">
        <v>50000</v>
      </c>
      <c r="F194" s="13">
        <v>44942</v>
      </c>
      <c r="G194" s="13">
        <v>45286</v>
      </c>
      <c r="H194" s="15">
        <v>45287</v>
      </c>
      <c r="I194" s="16">
        <v>50000</v>
      </c>
      <c r="J194" s="9">
        <v>3.65</v>
      </c>
      <c r="K194" s="9">
        <v>3.65</v>
      </c>
      <c r="L194" s="17">
        <v>1743.89</v>
      </c>
      <c r="M194" s="20">
        <v>1743.89</v>
      </c>
      <c r="N194" s="21" t="s">
        <v>152</v>
      </c>
      <c r="O194" s="22"/>
    </row>
    <row r="195" spans="1:15" s="2" customFormat="1" ht="19.95" customHeight="1">
      <c r="A195" s="9" t="s">
        <v>63</v>
      </c>
      <c r="B195" s="10" t="s">
        <v>78</v>
      </c>
      <c r="C195" s="43" t="s">
        <v>774</v>
      </c>
      <c r="D195" s="11" t="s">
        <v>65</v>
      </c>
      <c r="E195" s="12">
        <v>50000</v>
      </c>
      <c r="F195" s="13">
        <v>44820</v>
      </c>
      <c r="G195" s="13">
        <v>45286</v>
      </c>
      <c r="H195" s="15">
        <v>45267</v>
      </c>
      <c r="I195" s="16">
        <v>50000</v>
      </c>
      <c r="J195" s="9">
        <v>4.3</v>
      </c>
      <c r="K195" s="9">
        <v>4.3</v>
      </c>
      <c r="L195" s="17">
        <v>2783.06</v>
      </c>
      <c r="M195" s="20">
        <v>2036.53</v>
      </c>
      <c r="N195" s="21"/>
      <c r="O195" s="22"/>
    </row>
    <row r="196" spans="1:15" s="2" customFormat="1" ht="19.95" customHeight="1">
      <c r="A196" s="9" t="s">
        <v>63</v>
      </c>
      <c r="B196" s="10" t="s">
        <v>99</v>
      </c>
      <c r="C196" s="43" t="s">
        <v>774</v>
      </c>
      <c r="D196" s="11" t="s">
        <v>65</v>
      </c>
      <c r="E196" s="12">
        <v>50000</v>
      </c>
      <c r="F196" s="13">
        <v>44820</v>
      </c>
      <c r="G196" s="13">
        <v>45286</v>
      </c>
      <c r="H196" s="15">
        <v>45286</v>
      </c>
      <c r="I196" s="16">
        <v>50000</v>
      </c>
      <c r="J196" s="9">
        <v>4.3</v>
      </c>
      <c r="K196" s="9">
        <v>4.3</v>
      </c>
      <c r="L196" s="17">
        <v>2783.06</v>
      </c>
      <c r="M196" s="20">
        <v>2150</v>
      </c>
      <c r="N196" s="21"/>
      <c r="O196" s="22"/>
    </row>
    <row r="197" spans="1:15" s="2" customFormat="1" ht="19.95" customHeight="1">
      <c r="A197" s="9" t="s">
        <v>63</v>
      </c>
      <c r="B197" s="10" t="s">
        <v>116</v>
      </c>
      <c r="C197" s="43" t="s">
        <v>774</v>
      </c>
      <c r="D197" s="11" t="s">
        <v>65</v>
      </c>
      <c r="E197" s="12">
        <v>50000</v>
      </c>
      <c r="F197" s="13">
        <v>44930</v>
      </c>
      <c r="G197" s="13">
        <v>45286</v>
      </c>
      <c r="H197" s="15">
        <v>45286</v>
      </c>
      <c r="I197" s="16">
        <v>50000</v>
      </c>
      <c r="J197" s="9">
        <v>3.65</v>
      </c>
      <c r="K197" s="9">
        <v>3.65</v>
      </c>
      <c r="L197" s="17">
        <v>1804.72</v>
      </c>
      <c r="M197" s="20">
        <v>1804.72</v>
      </c>
      <c r="N197" s="21"/>
      <c r="O197" s="22"/>
    </row>
    <row r="198" spans="1:15" s="2" customFormat="1" ht="19.95" customHeight="1">
      <c r="A198" s="9" t="s">
        <v>63</v>
      </c>
      <c r="B198" s="10" t="s">
        <v>98</v>
      </c>
      <c r="C198" s="43" t="s">
        <v>774</v>
      </c>
      <c r="D198" s="11" t="s">
        <v>65</v>
      </c>
      <c r="E198" s="12">
        <v>50000</v>
      </c>
      <c r="F198" s="13">
        <v>44820</v>
      </c>
      <c r="G198" s="13">
        <v>45286</v>
      </c>
      <c r="H198" s="15">
        <v>45284</v>
      </c>
      <c r="I198" s="16">
        <v>50000</v>
      </c>
      <c r="J198" s="9">
        <v>4.3</v>
      </c>
      <c r="K198" s="9">
        <v>4.3</v>
      </c>
      <c r="L198" s="17">
        <v>2783.06</v>
      </c>
      <c r="M198" s="20">
        <v>2138.06</v>
      </c>
      <c r="N198" s="21"/>
      <c r="O198" s="22"/>
    </row>
    <row r="199" spans="1:15" s="2" customFormat="1" ht="48">
      <c r="A199" s="9" t="s">
        <v>63</v>
      </c>
      <c r="B199" s="10" t="s">
        <v>106</v>
      </c>
      <c r="C199" s="43" t="s">
        <v>774</v>
      </c>
      <c r="D199" s="11" t="s">
        <v>65</v>
      </c>
      <c r="E199" s="12">
        <v>50000</v>
      </c>
      <c r="F199" s="13">
        <v>44820</v>
      </c>
      <c r="G199" s="13">
        <v>45286</v>
      </c>
      <c r="H199" s="15">
        <v>45287</v>
      </c>
      <c r="I199" s="16">
        <v>50000</v>
      </c>
      <c r="J199" s="9">
        <v>4.3</v>
      </c>
      <c r="K199" s="9">
        <v>4.3</v>
      </c>
      <c r="L199" s="17">
        <v>2783.06</v>
      </c>
      <c r="M199" s="20">
        <v>2150</v>
      </c>
      <c r="N199" s="21" t="s">
        <v>153</v>
      </c>
      <c r="O199" s="22"/>
    </row>
    <row r="200" spans="1:15" s="2" customFormat="1" ht="19.95" customHeight="1">
      <c r="A200" s="9" t="s">
        <v>63</v>
      </c>
      <c r="B200" s="10" t="s">
        <v>154</v>
      </c>
      <c r="C200" s="43" t="s">
        <v>774</v>
      </c>
      <c r="D200" s="11" t="s">
        <v>65</v>
      </c>
      <c r="E200" s="12">
        <v>50000</v>
      </c>
      <c r="F200" s="13">
        <v>44820</v>
      </c>
      <c r="G200" s="13">
        <v>45286</v>
      </c>
      <c r="H200" s="15">
        <v>45282</v>
      </c>
      <c r="I200" s="16">
        <v>50000</v>
      </c>
      <c r="J200" s="9">
        <v>4.3</v>
      </c>
      <c r="K200" s="9">
        <v>4.3</v>
      </c>
      <c r="L200" s="17">
        <v>2783.06</v>
      </c>
      <c r="M200" s="20">
        <v>2126.11</v>
      </c>
      <c r="N200" s="21"/>
      <c r="O200" s="22"/>
    </row>
    <row r="201" spans="1:15" s="2" customFormat="1" ht="19.95" customHeight="1">
      <c r="A201" s="9" t="s">
        <v>63</v>
      </c>
      <c r="B201" s="10" t="s">
        <v>155</v>
      </c>
      <c r="C201" s="43" t="s">
        <v>774</v>
      </c>
      <c r="D201" s="11" t="s">
        <v>65</v>
      </c>
      <c r="E201" s="12">
        <v>10000</v>
      </c>
      <c r="F201" s="13">
        <v>44820</v>
      </c>
      <c r="G201" s="13">
        <v>45286</v>
      </c>
      <c r="H201" s="15">
        <v>45247</v>
      </c>
      <c r="I201" s="16">
        <v>10000</v>
      </c>
      <c r="J201" s="9">
        <v>4.3</v>
      </c>
      <c r="K201" s="9">
        <v>4.3</v>
      </c>
      <c r="L201" s="17">
        <v>556.61</v>
      </c>
      <c r="M201" s="20">
        <v>383.42</v>
      </c>
      <c r="N201" s="21"/>
      <c r="O201" s="22"/>
    </row>
    <row r="202" spans="1:15" s="2" customFormat="1" ht="19.95" customHeight="1">
      <c r="A202" s="9" t="s">
        <v>63</v>
      </c>
      <c r="B202" s="10" t="s">
        <v>88</v>
      </c>
      <c r="C202" s="43" t="s">
        <v>774</v>
      </c>
      <c r="D202" s="11" t="s">
        <v>65</v>
      </c>
      <c r="E202" s="12">
        <v>50000</v>
      </c>
      <c r="F202" s="13">
        <v>44929</v>
      </c>
      <c r="G202" s="13">
        <v>45287</v>
      </c>
      <c r="H202" s="15">
        <v>45276</v>
      </c>
      <c r="I202" s="16">
        <v>50000</v>
      </c>
      <c r="J202" s="9">
        <v>3.65</v>
      </c>
      <c r="K202" s="9">
        <v>3.65</v>
      </c>
      <c r="L202" s="17">
        <v>1814.86</v>
      </c>
      <c r="M202" s="20">
        <v>1759.1</v>
      </c>
      <c r="N202" s="21"/>
      <c r="O202" s="22"/>
    </row>
    <row r="203" spans="1:15" s="2" customFormat="1" ht="19.95" customHeight="1">
      <c r="A203" s="9" t="s">
        <v>63</v>
      </c>
      <c r="B203" s="10" t="s">
        <v>99</v>
      </c>
      <c r="C203" s="43" t="s">
        <v>774</v>
      </c>
      <c r="D203" s="11" t="s">
        <v>65</v>
      </c>
      <c r="E203" s="12">
        <v>30000</v>
      </c>
      <c r="F203" s="13">
        <v>44823</v>
      </c>
      <c r="G203" s="13">
        <v>45287</v>
      </c>
      <c r="H203" s="15">
        <v>45283</v>
      </c>
      <c r="I203" s="16">
        <v>30000</v>
      </c>
      <c r="J203" s="9">
        <v>4.3</v>
      </c>
      <c r="K203" s="9">
        <v>4.3</v>
      </c>
      <c r="L203" s="17">
        <v>1662.67</v>
      </c>
      <c r="M203" s="20">
        <v>1279.25</v>
      </c>
      <c r="N203" s="21"/>
      <c r="O203" s="22"/>
    </row>
    <row r="204" spans="1:15" s="2" customFormat="1" ht="19.95" customHeight="1">
      <c r="A204" s="9" t="s">
        <v>63</v>
      </c>
      <c r="B204" s="10" t="s">
        <v>110</v>
      </c>
      <c r="C204" s="43" t="s">
        <v>774</v>
      </c>
      <c r="D204" s="11" t="s">
        <v>65</v>
      </c>
      <c r="E204" s="12">
        <v>50000</v>
      </c>
      <c r="F204" s="13">
        <v>44954</v>
      </c>
      <c r="G204" s="13">
        <v>45288</v>
      </c>
      <c r="H204" s="15">
        <v>45288</v>
      </c>
      <c r="I204" s="16">
        <v>50000</v>
      </c>
      <c r="J204" s="9">
        <v>3.65</v>
      </c>
      <c r="K204" s="9">
        <v>3.65</v>
      </c>
      <c r="L204" s="17">
        <v>1693.19</v>
      </c>
      <c r="M204" s="20">
        <v>1693.19</v>
      </c>
      <c r="N204" s="21"/>
      <c r="O204" s="22"/>
    </row>
    <row r="205" spans="1:15" s="2" customFormat="1" ht="19.95" customHeight="1">
      <c r="A205" s="9" t="s">
        <v>63</v>
      </c>
      <c r="B205" s="10" t="s">
        <v>89</v>
      </c>
      <c r="C205" s="43" t="s">
        <v>774</v>
      </c>
      <c r="D205" s="11" t="s">
        <v>65</v>
      </c>
      <c r="E205" s="12">
        <v>50000</v>
      </c>
      <c r="F205" s="13">
        <v>44832</v>
      </c>
      <c r="G205" s="13">
        <v>45288</v>
      </c>
      <c r="H205" s="15">
        <v>45281</v>
      </c>
      <c r="I205" s="16">
        <v>50000</v>
      </c>
      <c r="J205" s="9">
        <v>4.3</v>
      </c>
      <c r="K205" s="9">
        <v>4.3</v>
      </c>
      <c r="L205" s="17">
        <v>2723.33</v>
      </c>
      <c r="M205" s="20">
        <v>2120.14</v>
      </c>
      <c r="N205" s="21"/>
      <c r="O205" s="22"/>
    </row>
    <row r="206" spans="1:15" s="2" customFormat="1" ht="19.95" customHeight="1">
      <c r="A206" s="9" t="s">
        <v>63</v>
      </c>
      <c r="B206" s="10" t="s">
        <v>108</v>
      </c>
      <c r="C206" s="43" t="s">
        <v>774</v>
      </c>
      <c r="D206" s="11" t="s">
        <v>65</v>
      </c>
      <c r="E206" s="12">
        <v>50000</v>
      </c>
      <c r="F206" s="13">
        <v>44817</v>
      </c>
      <c r="G206" s="13">
        <v>45288</v>
      </c>
      <c r="H206" s="15">
        <v>45271</v>
      </c>
      <c r="I206" s="16">
        <v>50000</v>
      </c>
      <c r="J206" s="9">
        <v>4.3</v>
      </c>
      <c r="K206" s="9">
        <v>4.3</v>
      </c>
      <c r="L206" s="17">
        <v>2812.92</v>
      </c>
      <c r="M206" s="20">
        <v>2060.42</v>
      </c>
      <c r="N206" s="21"/>
      <c r="O206" s="22"/>
    </row>
    <row r="207" spans="1:15" s="2" customFormat="1" ht="19.95" customHeight="1">
      <c r="A207" s="9" t="s">
        <v>63</v>
      </c>
      <c r="B207" s="10" t="s">
        <v>111</v>
      </c>
      <c r="C207" s="43" t="s">
        <v>774</v>
      </c>
      <c r="D207" s="11" t="s">
        <v>65</v>
      </c>
      <c r="E207" s="12">
        <v>50000</v>
      </c>
      <c r="F207" s="13">
        <v>44832</v>
      </c>
      <c r="G207" s="13">
        <v>45288</v>
      </c>
      <c r="H207" s="15">
        <v>45288</v>
      </c>
      <c r="I207" s="16">
        <v>50000</v>
      </c>
      <c r="J207" s="9">
        <v>4.3</v>
      </c>
      <c r="K207" s="9">
        <v>4.3</v>
      </c>
      <c r="L207" s="17">
        <v>2723.33</v>
      </c>
      <c r="M207" s="20">
        <v>2161.94</v>
      </c>
      <c r="N207" s="21"/>
      <c r="O207" s="22"/>
    </row>
    <row r="208" spans="1:15" s="2" customFormat="1" ht="19.95" customHeight="1">
      <c r="A208" s="9" t="s">
        <v>63</v>
      </c>
      <c r="B208" s="10" t="s">
        <v>109</v>
      </c>
      <c r="C208" s="43" t="s">
        <v>774</v>
      </c>
      <c r="D208" s="11" t="s">
        <v>65</v>
      </c>
      <c r="E208" s="12">
        <v>50000</v>
      </c>
      <c r="F208" s="13">
        <v>44820</v>
      </c>
      <c r="G208" s="13">
        <v>45288</v>
      </c>
      <c r="H208" s="15">
        <v>45287</v>
      </c>
      <c r="I208" s="16">
        <v>50000</v>
      </c>
      <c r="J208" s="9">
        <v>4.3</v>
      </c>
      <c r="K208" s="9">
        <v>4.3</v>
      </c>
      <c r="L208" s="17">
        <v>2795</v>
      </c>
      <c r="M208" s="20">
        <v>2155.9699999999998</v>
      </c>
      <c r="N208" s="21"/>
      <c r="O208" s="22"/>
    </row>
    <row r="209" spans="1:15" s="2" customFormat="1" ht="19.95" customHeight="1">
      <c r="A209" s="9" t="s">
        <v>63</v>
      </c>
      <c r="B209" s="10" t="s">
        <v>113</v>
      </c>
      <c r="C209" s="43" t="s">
        <v>774</v>
      </c>
      <c r="D209" s="11" t="s">
        <v>65</v>
      </c>
      <c r="E209" s="12">
        <v>50000</v>
      </c>
      <c r="F209" s="13">
        <v>44819</v>
      </c>
      <c r="G209" s="13">
        <v>45288</v>
      </c>
      <c r="H209" s="15">
        <v>45282</v>
      </c>
      <c r="I209" s="16">
        <v>50000</v>
      </c>
      <c r="J209" s="9">
        <v>4.3</v>
      </c>
      <c r="K209" s="9">
        <v>4.3</v>
      </c>
      <c r="L209" s="17">
        <v>2800.97</v>
      </c>
      <c r="M209" s="20">
        <v>2126.11</v>
      </c>
      <c r="N209" s="21"/>
      <c r="O209" s="22"/>
    </row>
    <row r="210" spans="1:15" s="2" customFormat="1" ht="19.95" customHeight="1">
      <c r="A210" s="9" t="s">
        <v>63</v>
      </c>
      <c r="B210" s="10" t="s">
        <v>87</v>
      </c>
      <c r="C210" s="43" t="s">
        <v>774</v>
      </c>
      <c r="D210" s="11" t="s">
        <v>65</v>
      </c>
      <c r="E210" s="12">
        <v>50000</v>
      </c>
      <c r="F210" s="13">
        <v>44817</v>
      </c>
      <c r="G210" s="13">
        <v>45288</v>
      </c>
      <c r="H210" s="15">
        <v>45280</v>
      </c>
      <c r="I210" s="16">
        <v>50000</v>
      </c>
      <c r="J210" s="9">
        <v>4.3</v>
      </c>
      <c r="K210" s="9">
        <v>4.3</v>
      </c>
      <c r="L210" s="17">
        <v>2812.92</v>
      </c>
      <c r="M210" s="20">
        <v>2114.17</v>
      </c>
      <c r="N210" s="21"/>
      <c r="O210" s="22"/>
    </row>
    <row r="211" spans="1:15" s="2" customFormat="1" ht="19.95" customHeight="1">
      <c r="A211" s="9" t="s">
        <v>63</v>
      </c>
      <c r="B211" s="10" t="s">
        <v>156</v>
      </c>
      <c r="C211" s="43" t="s">
        <v>774</v>
      </c>
      <c r="D211" s="11" t="s">
        <v>65</v>
      </c>
      <c r="E211" s="12">
        <v>50000</v>
      </c>
      <c r="F211" s="13">
        <v>44823</v>
      </c>
      <c r="G211" s="13">
        <v>45289</v>
      </c>
      <c r="H211" s="15">
        <v>45289</v>
      </c>
      <c r="I211" s="16">
        <v>50000</v>
      </c>
      <c r="J211" s="9">
        <v>4.3</v>
      </c>
      <c r="K211" s="9">
        <v>4.3</v>
      </c>
      <c r="L211" s="17">
        <v>2783.06</v>
      </c>
      <c r="M211" s="20">
        <v>2167.92</v>
      </c>
      <c r="N211" s="21"/>
      <c r="O211" s="22"/>
    </row>
    <row r="212" spans="1:15" s="2" customFormat="1" ht="19.95" customHeight="1">
      <c r="A212" s="9" t="s">
        <v>63</v>
      </c>
      <c r="B212" s="10" t="s">
        <v>157</v>
      </c>
      <c r="C212" s="43" t="s">
        <v>774</v>
      </c>
      <c r="D212" s="11" t="s">
        <v>65</v>
      </c>
      <c r="E212" s="12">
        <v>50000</v>
      </c>
      <c r="F212" s="13">
        <v>44813</v>
      </c>
      <c r="G212" s="13">
        <v>45289</v>
      </c>
      <c r="H212" s="15">
        <v>45175</v>
      </c>
      <c r="I212" s="16">
        <v>50000</v>
      </c>
      <c r="J212" s="9">
        <v>4.3</v>
      </c>
      <c r="K212" s="9">
        <v>4.3</v>
      </c>
      <c r="L212" s="17">
        <v>2842.78</v>
      </c>
      <c r="M212" s="20">
        <v>1487.08</v>
      </c>
      <c r="N212" s="21"/>
      <c r="O212" s="22"/>
    </row>
    <row r="213" spans="1:15" s="2" customFormat="1" ht="19.95" customHeight="1">
      <c r="A213" s="9" t="s">
        <v>63</v>
      </c>
      <c r="B213" s="10" t="s">
        <v>74</v>
      </c>
      <c r="C213" s="43" t="s">
        <v>774</v>
      </c>
      <c r="D213" s="11" t="s">
        <v>65</v>
      </c>
      <c r="E213" s="12">
        <v>20000</v>
      </c>
      <c r="F213" s="13">
        <v>44818</v>
      </c>
      <c r="G213" s="13">
        <v>45289</v>
      </c>
      <c r="H213" s="15">
        <v>45266</v>
      </c>
      <c r="I213" s="16">
        <v>20000</v>
      </c>
      <c r="J213" s="9">
        <v>4.3</v>
      </c>
      <c r="K213" s="9">
        <v>4.3</v>
      </c>
      <c r="L213" s="17">
        <v>1125.17</v>
      </c>
      <c r="M213" s="20">
        <v>812.22</v>
      </c>
      <c r="N213" s="21"/>
      <c r="O213" s="22"/>
    </row>
    <row r="214" spans="1:15" s="2" customFormat="1" ht="19.95" customHeight="1">
      <c r="A214" s="9" t="s">
        <v>63</v>
      </c>
      <c r="B214" s="10" t="s">
        <v>158</v>
      </c>
      <c r="C214" s="43" t="s">
        <v>774</v>
      </c>
      <c r="D214" s="11" t="s">
        <v>65</v>
      </c>
      <c r="E214" s="12">
        <v>50000</v>
      </c>
      <c r="F214" s="13">
        <v>44818</v>
      </c>
      <c r="G214" s="13">
        <v>45289</v>
      </c>
      <c r="H214" s="15">
        <v>45277</v>
      </c>
      <c r="I214" s="16">
        <v>50000</v>
      </c>
      <c r="J214" s="9">
        <v>4.3</v>
      </c>
      <c r="K214" s="9">
        <v>4.3</v>
      </c>
      <c r="L214" s="17">
        <v>2812.92</v>
      </c>
      <c r="M214" s="20">
        <v>2096.25</v>
      </c>
      <c r="N214" s="21"/>
      <c r="O214" s="22"/>
    </row>
    <row r="215" spans="1:15" s="2" customFormat="1" ht="19.95" customHeight="1">
      <c r="A215" s="9" t="s">
        <v>63</v>
      </c>
      <c r="B215" s="10" t="s">
        <v>100</v>
      </c>
      <c r="C215" s="43" t="s">
        <v>774</v>
      </c>
      <c r="D215" s="11" t="s">
        <v>65</v>
      </c>
      <c r="E215" s="12">
        <v>50000</v>
      </c>
      <c r="F215" s="13">
        <v>44813</v>
      </c>
      <c r="G215" s="13">
        <v>45289</v>
      </c>
      <c r="H215" s="15">
        <v>45287</v>
      </c>
      <c r="I215" s="16">
        <v>50000</v>
      </c>
      <c r="J215" s="9">
        <v>4.3</v>
      </c>
      <c r="K215" s="9">
        <v>4.3</v>
      </c>
      <c r="L215" s="17">
        <v>2842.78</v>
      </c>
      <c r="M215" s="20">
        <v>2155.9699999999998</v>
      </c>
      <c r="N215" s="21"/>
      <c r="O215" s="22"/>
    </row>
    <row r="216" spans="1:15" s="2" customFormat="1" ht="19.95" customHeight="1">
      <c r="A216" s="9" t="s">
        <v>63</v>
      </c>
      <c r="B216" s="10" t="s">
        <v>97</v>
      </c>
      <c r="C216" s="43" t="s">
        <v>774</v>
      </c>
      <c r="D216" s="11" t="s">
        <v>65</v>
      </c>
      <c r="E216" s="12">
        <v>50000</v>
      </c>
      <c r="F216" s="13">
        <v>44813</v>
      </c>
      <c r="G216" s="13">
        <v>45289</v>
      </c>
      <c r="H216" s="15">
        <v>45287</v>
      </c>
      <c r="I216" s="16">
        <v>50000</v>
      </c>
      <c r="J216" s="9">
        <v>4.3</v>
      </c>
      <c r="K216" s="9">
        <v>4.3</v>
      </c>
      <c r="L216" s="17">
        <v>2842.78</v>
      </c>
      <c r="M216" s="20">
        <v>2155.9699999999998</v>
      </c>
      <c r="N216" s="21"/>
      <c r="O216" s="22"/>
    </row>
    <row r="217" spans="1:15" s="2" customFormat="1" ht="19.95" customHeight="1">
      <c r="A217" s="9" t="s">
        <v>63</v>
      </c>
      <c r="B217" s="10" t="s">
        <v>159</v>
      </c>
      <c r="C217" s="43" t="s">
        <v>774</v>
      </c>
      <c r="D217" s="11" t="s">
        <v>65</v>
      </c>
      <c r="E217" s="12">
        <v>50000</v>
      </c>
      <c r="F217" s="13">
        <v>44819</v>
      </c>
      <c r="G217" s="13">
        <v>45289</v>
      </c>
      <c r="H217" s="15">
        <v>45271</v>
      </c>
      <c r="I217" s="16">
        <v>50000</v>
      </c>
      <c r="J217" s="9">
        <v>4.3</v>
      </c>
      <c r="K217" s="9">
        <v>4.3</v>
      </c>
      <c r="L217" s="17">
        <v>2806.94</v>
      </c>
      <c r="M217" s="20">
        <v>2060.42</v>
      </c>
      <c r="N217" s="21"/>
      <c r="O217" s="22"/>
    </row>
    <row r="218" spans="1:15" s="2" customFormat="1" ht="19.95" customHeight="1">
      <c r="A218" s="9" t="s">
        <v>63</v>
      </c>
      <c r="B218" s="10" t="s">
        <v>160</v>
      </c>
      <c r="C218" s="43" t="s">
        <v>774</v>
      </c>
      <c r="D218" s="11" t="s">
        <v>65</v>
      </c>
      <c r="E218" s="12">
        <v>30000</v>
      </c>
      <c r="F218" s="13">
        <v>44823</v>
      </c>
      <c r="G218" s="13">
        <v>45289</v>
      </c>
      <c r="H218" s="15">
        <v>45280</v>
      </c>
      <c r="I218" s="16">
        <v>30000</v>
      </c>
      <c r="J218" s="9">
        <v>4.3</v>
      </c>
      <c r="K218" s="9">
        <v>4.3</v>
      </c>
      <c r="L218" s="17">
        <v>1669.83</v>
      </c>
      <c r="M218" s="20">
        <v>1268.5</v>
      </c>
      <c r="N218" s="21"/>
      <c r="O218" s="22"/>
    </row>
    <row r="219" spans="1:15" s="2" customFormat="1" ht="19.95" customHeight="1">
      <c r="A219" s="9" t="s">
        <v>63</v>
      </c>
      <c r="B219" s="10" t="s">
        <v>82</v>
      </c>
      <c r="C219" s="43" t="s">
        <v>774</v>
      </c>
      <c r="D219" s="11" t="s">
        <v>65</v>
      </c>
      <c r="E219" s="12">
        <v>50000</v>
      </c>
      <c r="F219" s="13">
        <v>44823</v>
      </c>
      <c r="G219" s="13">
        <v>45289</v>
      </c>
      <c r="H219" s="15">
        <v>45279</v>
      </c>
      <c r="I219" s="16">
        <v>50000</v>
      </c>
      <c r="J219" s="9">
        <v>4.3</v>
      </c>
      <c r="K219" s="9">
        <v>4.3</v>
      </c>
      <c r="L219" s="17">
        <v>2783.06</v>
      </c>
      <c r="M219" s="20">
        <v>2108.19</v>
      </c>
      <c r="N219" s="21"/>
      <c r="O219" s="22"/>
    </row>
    <row r="220" spans="1:15" s="2" customFormat="1" ht="19.95" customHeight="1">
      <c r="A220" s="9" t="s">
        <v>63</v>
      </c>
      <c r="B220" s="10" t="s">
        <v>161</v>
      </c>
      <c r="C220" s="43" t="s">
        <v>774</v>
      </c>
      <c r="D220" s="11" t="s">
        <v>120</v>
      </c>
      <c r="E220" s="12">
        <v>50000</v>
      </c>
      <c r="F220" s="13">
        <v>44823</v>
      </c>
      <c r="G220" s="13">
        <v>45218</v>
      </c>
      <c r="H220" s="15">
        <v>45218</v>
      </c>
      <c r="I220" s="16">
        <v>50000</v>
      </c>
      <c r="J220" s="9">
        <v>4.3</v>
      </c>
      <c r="K220" s="9">
        <v>4.3</v>
      </c>
      <c r="L220" s="17">
        <v>2359.0300000000002</v>
      </c>
      <c r="M220" s="20">
        <v>1743.89</v>
      </c>
      <c r="N220" s="21"/>
      <c r="O220" s="22"/>
    </row>
    <row r="221" spans="1:15" s="2" customFormat="1" ht="19.95" customHeight="1">
      <c r="A221" s="9" t="s">
        <v>63</v>
      </c>
      <c r="B221" s="10" t="s">
        <v>127</v>
      </c>
      <c r="C221" s="43" t="s">
        <v>774</v>
      </c>
      <c r="D221" s="11" t="s">
        <v>120</v>
      </c>
      <c r="E221" s="12">
        <v>50000</v>
      </c>
      <c r="F221" s="13">
        <v>44824</v>
      </c>
      <c r="G221" s="13">
        <v>45280</v>
      </c>
      <c r="H221" s="15">
        <v>45275</v>
      </c>
      <c r="I221" s="16">
        <v>50000</v>
      </c>
      <c r="J221" s="9">
        <v>4.3</v>
      </c>
      <c r="K221" s="9">
        <v>4.3</v>
      </c>
      <c r="L221" s="17">
        <v>2723.33</v>
      </c>
      <c r="M221" s="20">
        <v>2084.31</v>
      </c>
      <c r="N221" s="21"/>
      <c r="O221" s="22"/>
    </row>
    <row r="222" spans="1:15" s="2" customFormat="1" ht="19.95" customHeight="1">
      <c r="A222" s="9" t="s">
        <v>63</v>
      </c>
      <c r="B222" s="10" t="s">
        <v>124</v>
      </c>
      <c r="C222" s="43" t="s">
        <v>774</v>
      </c>
      <c r="D222" s="11" t="s">
        <v>120</v>
      </c>
      <c r="E222" s="12">
        <v>50000</v>
      </c>
      <c r="F222" s="13">
        <v>44824</v>
      </c>
      <c r="G222" s="13">
        <v>45280</v>
      </c>
      <c r="H222" s="15">
        <v>45280</v>
      </c>
      <c r="I222" s="16">
        <v>50000</v>
      </c>
      <c r="J222" s="9">
        <v>4.3</v>
      </c>
      <c r="K222" s="9">
        <v>4.3</v>
      </c>
      <c r="L222" s="17">
        <v>2723.33</v>
      </c>
      <c r="M222" s="20">
        <v>2114.17</v>
      </c>
      <c r="N222" s="21"/>
      <c r="O222" s="22"/>
    </row>
    <row r="223" spans="1:15" s="2" customFormat="1" ht="19.95" customHeight="1">
      <c r="A223" s="9" t="s">
        <v>63</v>
      </c>
      <c r="B223" s="10" t="s">
        <v>119</v>
      </c>
      <c r="C223" s="43" t="s">
        <v>774</v>
      </c>
      <c r="D223" s="11" t="s">
        <v>120</v>
      </c>
      <c r="E223" s="12">
        <v>50000</v>
      </c>
      <c r="F223" s="13">
        <v>44824</v>
      </c>
      <c r="G223" s="13">
        <v>45280</v>
      </c>
      <c r="H223" s="15">
        <v>45266</v>
      </c>
      <c r="I223" s="16">
        <v>50000</v>
      </c>
      <c r="J223" s="9">
        <v>4.3</v>
      </c>
      <c r="K223" s="9">
        <v>4.3</v>
      </c>
      <c r="L223" s="17">
        <v>2723.33</v>
      </c>
      <c r="M223" s="20">
        <v>2030.56</v>
      </c>
      <c r="N223" s="21"/>
      <c r="O223" s="22"/>
    </row>
    <row r="224" spans="1:15" s="2" customFormat="1" ht="19.95" customHeight="1">
      <c r="A224" s="9" t="s">
        <v>63</v>
      </c>
      <c r="B224" s="10" t="s">
        <v>121</v>
      </c>
      <c r="C224" s="43" t="s">
        <v>774</v>
      </c>
      <c r="D224" s="11" t="s">
        <v>120</v>
      </c>
      <c r="E224" s="12">
        <v>50000</v>
      </c>
      <c r="F224" s="13">
        <v>44824</v>
      </c>
      <c r="G224" s="13">
        <v>45280</v>
      </c>
      <c r="H224" s="15">
        <v>45280</v>
      </c>
      <c r="I224" s="16">
        <v>50000</v>
      </c>
      <c r="J224" s="9">
        <v>4.3</v>
      </c>
      <c r="K224" s="9">
        <v>4.3</v>
      </c>
      <c r="L224" s="17">
        <v>2723.33</v>
      </c>
      <c r="M224" s="20">
        <v>2114.17</v>
      </c>
      <c r="N224" s="21"/>
      <c r="O224" s="22"/>
    </row>
    <row r="225" spans="1:15" s="2" customFormat="1" ht="19.95" customHeight="1">
      <c r="A225" s="9" t="s">
        <v>63</v>
      </c>
      <c r="B225" s="10" t="s">
        <v>123</v>
      </c>
      <c r="C225" s="43" t="s">
        <v>774</v>
      </c>
      <c r="D225" s="11" t="s">
        <v>120</v>
      </c>
      <c r="E225" s="12">
        <v>50000</v>
      </c>
      <c r="F225" s="13">
        <v>44824</v>
      </c>
      <c r="G225" s="13">
        <v>45280</v>
      </c>
      <c r="H225" s="15">
        <v>45274</v>
      </c>
      <c r="I225" s="16">
        <v>50000</v>
      </c>
      <c r="J225" s="9">
        <v>4.3</v>
      </c>
      <c r="K225" s="9">
        <v>4.3</v>
      </c>
      <c r="L225" s="17">
        <v>2723.33</v>
      </c>
      <c r="M225" s="20">
        <v>2078.33</v>
      </c>
      <c r="N225" s="21"/>
      <c r="O225" s="22"/>
    </row>
    <row r="226" spans="1:15" s="2" customFormat="1" ht="48">
      <c r="A226" s="9" t="s">
        <v>63</v>
      </c>
      <c r="B226" s="10" t="s">
        <v>162</v>
      </c>
      <c r="C226" s="43" t="s">
        <v>774</v>
      </c>
      <c r="D226" s="11" t="s">
        <v>120</v>
      </c>
      <c r="E226" s="12">
        <v>10000</v>
      </c>
      <c r="F226" s="13">
        <v>44825</v>
      </c>
      <c r="G226" s="13">
        <v>45281</v>
      </c>
      <c r="H226" s="15">
        <v>45288</v>
      </c>
      <c r="I226" s="16">
        <v>10000</v>
      </c>
      <c r="J226" s="9">
        <v>4.3</v>
      </c>
      <c r="K226" s="9">
        <v>4.3</v>
      </c>
      <c r="L226" s="17">
        <v>544.66999999999996</v>
      </c>
      <c r="M226" s="20">
        <v>424.03</v>
      </c>
      <c r="N226" s="21" t="s">
        <v>163</v>
      </c>
      <c r="O226" s="22"/>
    </row>
    <row r="227" spans="1:15" s="2" customFormat="1" ht="19.95" customHeight="1">
      <c r="A227" s="9" t="s">
        <v>63</v>
      </c>
      <c r="B227" s="10" t="s">
        <v>122</v>
      </c>
      <c r="C227" s="43" t="s">
        <v>774</v>
      </c>
      <c r="D227" s="11" t="s">
        <v>120</v>
      </c>
      <c r="E227" s="12">
        <v>50000</v>
      </c>
      <c r="F227" s="13">
        <v>44827</v>
      </c>
      <c r="G227" s="13">
        <v>45283</v>
      </c>
      <c r="H227" s="15">
        <v>45282</v>
      </c>
      <c r="I227" s="16">
        <v>50000</v>
      </c>
      <c r="J227" s="9">
        <v>4.3</v>
      </c>
      <c r="K227" s="9">
        <v>4.3</v>
      </c>
      <c r="L227" s="17">
        <v>2723.33</v>
      </c>
      <c r="M227" s="20">
        <v>2126.11</v>
      </c>
      <c r="N227" s="21"/>
      <c r="O227" s="22"/>
    </row>
    <row r="228" spans="1:15" s="2" customFormat="1" ht="19.95" customHeight="1">
      <c r="A228" s="9" t="s">
        <v>63</v>
      </c>
      <c r="B228" s="10" t="s">
        <v>125</v>
      </c>
      <c r="C228" s="43" t="s">
        <v>774</v>
      </c>
      <c r="D228" s="11" t="s">
        <v>120</v>
      </c>
      <c r="E228" s="12">
        <v>50000</v>
      </c>
      <c r="F228" s="13">
        <v>44827</v>
      </c>
      <c r="G228" s="13">
        <v>45283</v>
      </c>
      <c r="H228" s="15">
        <v>45283</v>
      </c>
      <c r="I228" s="16">
        <v>50000</v>
      </c>
      <c r="J228" s="9">
        <v>4.3</v>
      </c>
      <c r="K228" s="9">
        <v>4.3</v>
      </c>
      <c r="L228" s="17">
        <v>2723.33</v>
      </c>
      <c r="M228" s="20">
        <v>2132.08</v>
      </c>
      <c r="N228" s="21"/>
      <c r="O228" s="22"/>
    </row>
    <row r="229" spans="1:15" s="2" customFormat="1" ht="19.95" customHeight="1">
      <c r="A229" s="9" t="s">
        <v>63</v>
      </c>
      <c r="B229" s="10" t="s">
        <v>126</v>
      </c>
      <c r="C229" s="43" t="s">
        <v>774</v>
      </c>
      <c r="D229" s="11" t="s">
        <v>120</v>
      </c>
      <c r="E229" s="12">
        <v>10000</v>
      </c>
      <c r="F229" s="13">
        <v>44823</v>
      </c>
      <c r="G229" s="13">
        <v>45310</v>
      </c>
      <c r="H229" s="15">
        <v>45260</v>
      </c>
      <c r="I229" s="16">
        <v>10000</v>
      </c>
      <c r="J229" s="9">
        <v>4.3</v>
      </c>
      <c r="K229" s="9">
        <v>4.3</v>
      </c>
      <c r="L229" s="17">
        <v>581.69000000000005</v>
      </c>
      <c r="M229" s="20">
        <v>398.94</v>
      </c>
      <c r="N229" s="21"/>
      <c r="O229" s="22"/>
    </row>
    <row r="230" spans="1:15" s="2" customFormat="1" ht="19.95" customHeight="1">
      <c r="A230" s="9" t="s">
        <v>63</v>
      </c>
      <c r="B230" s="10" t="s">
        <v>164</v>
      </c>
      <c r="C230" s="43" t="s">
        <v>774</v>
      </c>
      <c r="D230" s="11" t="s">
        <v>65</v>
      </c>
      <c r="E230" s="12">
        <v>50000</v>
      </c>
      <c r="F230" s="13">
        <v>44931</v>
      </c>
      <c r="G230" s="13">
        <v>45285</v>
      </c>
      <c r="H230" s="15">
        <v>45296</v>
      </c>
      <c r="I230" s="16">
        <v>50000</v>
      </c>
      <c r="J230" s="9">
        <v>3.65</v>
      </c>
      <c r="K230" s="9">
        <v>3.65</v>
      </c>
      <c r="L230" s="17">
        <v>1794.58</v>
      </c>
      <c r="M230" s="20">
        <v>1794.58</v>
      </c>
      <c r="N230" s="21" t="s">
        <v>16</v>
      </c>
      <c r="O230" s="22"/>
    </row>
    <row r="231" spans="1:15" s="2" customFormat="1" ht="19.95" customHeight="1">
      <c r="A231" s="9" t="s">
        <v>165</v>
      </c>
      <c r="B231" s="10" t="s">
        <v>166</v>
      </c>
      <c r="C231" s="43" t="s">
        <v>774</v>
      </c>
      <c r="D231" s="11" t="s">
        <v>167</v>
      </c>
      <c r="E231" s="12">
        <v>40000</v>
      </c>
      <c r="F231" s="13">
        <v>45083</v>
      </c>
      <c r="G231" s="13">
        <v>45449</v>
      </c>
      <c r="H231" s="15"/>
      <c r="I231" s="16"/>
      <c r="J231" s="9">
        <v>3.65</v>
      </c>
      <c r="K231" s="9">
        <v>3.65</v>
      </c>
      <c r="L231" s="17">
        <v>1484.33</v>
      </c>
      <c r="M231" s="20">
        <v>843.56</v>
      </c>
      <c r="N231" s="21"/>
      <c r="O231" s="22"/>
    </row>
    <row r="232" spans="1:15" s="2" customFormat="1" ht="19.95" customHeight="1">
      <c r="A232" s="9" t="s">
        <v>165</v>
      </c>
      <c r="B232" s="10" t="s">
        <v>168</v>
      </c>
      <c r="C232" s="43" t="s">
        <v>774</v>
      </c>
      <c r="D232" s="11" t="s">
        <v>167</v>
      </c>
      <c r="E232" s="12">
        <v>50000</v>
      </c>
      <c r="F232" s="13">
        <v>45173</v>
      </c>
      <c r="G232" s="13">
        <v>45720</v>
      </c>
      <c r="H232" s="15"/>
      <c r="I232" s="16"/>
      <c r="J232" s="9">
        <v>4.2</v>
      </c>
      <c r="K232" s="9">
        <v>4.2</v>
      </c>
      <c r="L232" s="17">
        <v>3190.83</v>
      </c>
      <c r="M232" s="20">
        <v>688.33</v>
      </c>
      <c r="N232" s="21"/>
      <c r="O232" s="22"/>
    </row>
    <row r="233" spans="1:15" s="2" customFormat="1" ht="19.95" customHeight="1">
      <c r="A233" s="9" t="s">
        <v>165</v>
      </c>
      <c r="B233" s="10" t="s">
        <v>169</v>
      </c>
      <c r="C233" s="43" t="s">
        <v>774</v>
      </c>
      <c r="D233" s="11" t="s">
        <v>167</v>
      </c>
      <c r="E233" s="12">
        <v>50000</v>
      </c>
      <c r="F233" s="13">
        <v>45238</v>
      </c>
      <c r="G233" s="13">
        <v>45785</v>
      </c>
      <c r="H233" s="15"/>
      <c r="I233" s="16"/>
      <c r="J233" s="9">
        <v>4.2</v>
      </c>
      <c r="K233" s="9">
        <v>4.2</v>
      </c>
      <c r="L233" s="17">
        <v>3190.83</v>
      </c>
      <c r="M233" s="20">
        <v>309.17</v>
      </c>
      <c r="N233" s="21"/>
      <c r="O233" s="22"/>
    </row>
    <row r="234" spans="1:15" s="2" customFormat="1" ht="19.95" customHeight="1">
      <c r="A234" s="9" t="s">
        <v>165</v>
      </c>
      <c r="B234" s="10" t="s">
        <v>170</v>
      </c>
      <c r="C234" s="43" t="s">
        <v>774</v>
      </c>
      <c r="D234" s="11" t="s">
        <v>167</v>
      </c>
      <c r="E234" s="12">
        <v>50000</v>
      </c>
      <c r="F234" s="13">
        <v>45239</v>
      </c>
      <c r="G234" s="13">
        <v>45786</v>
      </c>
      <c r="H234" s="15"/>
      <c r="I234" s="16"/>
      <c r="J234" s="9">
        <v>4.2</v>
      </c>
      <c r="K234" s="9">
        <v>4.2</v>
      </c>
      <c r="L234" s="17">
        <v>3190.83</v>
      </c>
      <c r="M234" s="20">
        <v>303.33</v>
      </c>
      <c r="N234" s="21"/>
      <c r="O234" s="22"/>
    </row>
    <row r="235" spans="1:15" s="2" customFormat="1" ht="19.95" customHeight="1">
      <c r="A235" s="9" t="s">
        <v>165</v>
      </c>
      <c r="B235" s="10" t="s">
        <v>171</v>
      </c>
      <c r="C235" s="43" t="s">
        <v>774</v>
      </c>
      <c r="D235" s="11" t="s">
        <v>167</v>
      </c>
      <c r="E235" s="12">
        <v>50000</v>
      </c>
      <c r="F235" s="13">
        <v>45245</v>
      </c>
      <c r="G235" s="13">
        <v>45792</v>
      </c>
      <c r="H235" s="15"/>
      <c r="I235" s="16"/>
      <c r="J235" s="9">
        <v>4.2</v>
      </c>
      <c r="K235" s="9">
        <v>4.2</v>
      </c>
      <c r="L235" s="17">
        <v>3190.83</v>
      </c>
      <c r="M235" s="20">
        <v>268.33</v>
      </c>
      <c r="N235" s="21"/>
      <c r="O235" s="22"/>
    </row>
    <row r="236" spans="1:15" s="2" customFormat="1" ht="19.95" customHeight="1">
      <c r="A236" s="9" t="s">
        <v>165</v>
      </c>
      <c r="B236" s="10" t="s">
        <v>172</v>
      </c>
      <c r="C236" s="43" t="s">
        <v>774</v>
      </c>
      <c r="D236" s="11" t="s">
        <v>167</v>
      </c>
      <c r="E236" s="12">
        <v>50000</v>
      </c>
      <c r="F236" s="13">
        <v>45246</v>
      </c>
      <c r="G236" s="13">
        <v>45793</v>
      </c>
      <c r="H236" s="15"/>
      <c r="I236" s="16"/>
      <c r="J236" s="9">
        <v>4.2</v>
      </c>
      <c r="K236" s="9">
        <v>4.2</v>
      </c>
      <c r="L236" s="17">
        <v>3190.83</v>
      </c>
      <c r="M236" s="20">
        <v>262.5</v>
      </c>
      <c r="N236" s="21"/>
      <c r="O236" s="22"/>
    </row>
    <row r="237" spans="1:15" s="2" customFormat="1" ht="19.95" customHeight="1">
      <c r="A237" s="9" t="s">
        <v>165</v>
      </c>
      <c r="B237" s="10" t="s">
        <v>173</v>
      </c>
      <c r="C237" s="43" t="s">
        <v>774</v>
      </c>
      <c r="D237" s="11" t="s">
        <v>167</v>
      </c>
      <c r="E237" s="12">
        <v>5000</v>
      </c>
      <c r="F237" s="13">
        <v>45261</v>
      </c>
      <c r="G237" s="13">
        <v>45809</v>
      </c>
      <c r="H237" s="15"/>
      <c r="I237" s="16"/>
      <c r="J237" s="9">
        <v>4.2</v>
      </c>
      <c r="K237" s="9">
        <v>4.2</v>
      </c>
      <c r="L237" s="17">
        <v>319.67</v>
      </c>
      <c r="M237" s="20">
        <v>17.5</v>
      </c>
      <c r="N237" s="21"/>
      <c r="O237" s="22"/>
    </row>
    <row r="238" spans="1:15" s="2" customFormat="1" ht="19.95" customHeight="1">
      <c r="A238" s="9" t="s">
        <v>165</v>
      </c>
      <c r="B238" s="10" t="s">
        <v>174</v>
      </c>
      <c r="C238" s="43" t="s">
        <v>774</v>
      </c>
      <c r="D238" s="11" t="s">
        <v>167</v>
      </c>
      <c r="E238" s="12">
        <v>50000</v>
      </c>
      <c r="F238" s="13">
        <v>45082</v>
      </c>
      <c r="G238" s="13">
        <v>45813</v>
      </c>
      <c r="H238" s="15"/>
      <c r="I238" s="16"/>
      <c r="J238" s="9">
        <v>4.3</v>
      </c>
      <c r="K238" s="9">
        <v>4.3</v>
      </c>
      <c r="L238" s="17">
        <v>4365.6899999999996</v>
      </c>
      <c r="M238" s="20">
        <v>1248.19</v>
      </c>
      <c r="N238" s="21"/>
      <c r="O238" s="22"/>
    </row>
    <row r="239" spans="1:15" s="2" customFormat="1" ht="19.95" customHeight="1">
      <c r="A239" s="9" t="s">
        <v>165</v>
      </c>
      <c r="B239" s="10" t="s">
        <v>175</v>
      </c>
      <c r="C239" s="43" t="s">
        <v>774</v>
      </c>
      <c r="D239" s="11" t="s">
        <v>167</v>
      </c>
      <c r="E239" s="12">
        <v>50000</v>
      </c>
      <c r="F239" s="13">
        <v>45119</v>
      </c>
      <c r="G239" s="13">
        <v>45850</v>
      </c>
      <c r="H239" s="15"/>
      <c r="I239" s="16"/>
      <c r="J239" s="9">
        <v>4.2</v>
      </c>
      <c r="K239" s="9">
        <v>4.2</v>
      </c>
      <c r="L239" s="17">
        <v>4264.17</v>
      </c>
      <c r="M239" s="20">
        <v>1003.33</v>
      </c>
      <c r="N239" s="21"/>
      <c r="O239" s="22"/>
    </row>
    <row r="240" spans="1:15" s="2" customFormat="1" ht="19.95" customHeight="1">
      <c r="A240" s="9" t="s">
        <v>165</v>
      </c>
      <c r="B240" s="10" t="s">
        <v>169</v>
      </c>
      <c r="C240" s="43" t="s">
        <v>774</v>
      </c>
      <c r="D240" s="11" t="s">
        <v>167</v>
      </c>
      <c r="E240" s="12">
        <v>50000</v>
      </c>
      <c r="F240" s="13">
        <v>45125</v>
      </c>
      <c r="G240" s="13">
        <v>45856</v>
      </c>
      <c r="H240" s="15"/>
      <c r="I240" s="16"/>
      <c r="J240" s="9">
        <v>4.2</v>
      </c>
      <c r="K240" s="9">
        <v>4.2</v>
      </c>
      <c r="L240" s="17">
        <v>4264.17</v>
      </c>
      <c r="M240" s="20">
        <v>968.33</v>
      </c>
      <c r="N240" s="21"/>
      <c r="O240" s="22"/>
    </row>
    <row r="241" spans="1:15" s="2" customFormat="1" ht="19.95" customHeight="1">
      <c r="A241" s="9" t="s">
        <v>165</v>
      </c>
      <c r="B241" s="10" t="s">
        <v>176</v>
      </c>
      <c r="C241" s="43" t="s">
        <v>774</v>
      </c>
      <c r="D241" s="11" t="s">
        <v>167</v>
      </c>
      <c r="E241" s="12">
        <v>50000</v>
      </c>
      <c r="F241" s="13">
        <v>45126</v>
      </c>
      <c r="G241" s="13">
        <v>45857</v>
      </c>
      <c r="H241" s="15"/>
      <c r="I241" s="16"/>
      <c r="J241" s="9">
        <v>4.2</v>
      </c>
      <c r="K241" s="9">
        <v>4.2</v>
      </c>
      <c r="L241" s="17">
        <v>4264.17</v>
      </c>
      <c r="M241" s="20">
        <v>962.5</v>
      </c>
      <c r="N241" s="21"/>
      <c r="O241" s="22"/>
    </row>
    <row r="242" spans="1:15" s="2" customFormat="1" ht="19.95" customHeight="1">
      <c r="A242" s="9" t="s">
        <v>165</v>
      </c>
      <c r="B242" s="10" t="s">
        <v>177</v>
      </c>
      <c r="C242" s="43" t="s">
        <v>774</v>
      </c>
      <c r="D242" s="11" t="s">
        <v>167</v>
      </c>
      <c r="E242" s="12">
        <v>50000</v>
      </c>
      <c r="F242" s="13">
        <v>45141</v>
      </c>
      <c r="G242" s="13">
        <v>45872</v>
      </c>
      <c r="H242" s="15"/>
      <c r="I242" s="16"/>
      <c r="J242" s="9">
        <v>4.2</v>
      </c>
      <c r="K242" s="9">
        <v>4.2</v>
      </c>
      <c r="L242" s="17">
        <v>4264.17</v>
      </c>
      <c r="M242" s="20">
        <v>875</v>
      </c>
      <c r="N242" s="21"/>
      <c r="O242" s="22"/>
    </row>
    <row r="243" spans="1:15" s="2" customFormat="1" ht="19.95" customHeight="1">
      <c r="A243" s="9" t="s">
        <v>165</v>
      </c>
      <c r="B243" s="10" t="s">
        <v>178</v>
      </c>
      <c r="C243" s="43" t="s">
        <v>774</v>
      </c>
      <c r="D243" s="11" t="s">
        <v>167</v>
      </c>
      <c r="E243" s="12">
        <v>30000</v>
      </c>
      <c r="F243" s="13">
        <v>45147</v>
      </c>
      <c r="G243" s="13">
        <v>45878</v>
      </c>
      <c r="H243" s="15"/>
      <c r="I243" s="16"/>
      <c r="J243" s="9">
        <v>4.2</v>
      </c>
      <c r="K243" s="9">
        <v>4.2</v>
      </c>
      <c r="L243" s="17">
        <v>2558.5</v>
      </c>
      <c r="M243" s="20">
        <v>504</v>
      </c>
      <c r="N243" s="21"/>
      <c r="O243" s="22"/>
    </row>
    <row r="244" spans="1:15" s="2" customFormat="1" ht="19.95" customHeight="1">
      <c r="A244" s="9" t="s">
        <v>165</v>
      </c>
      <c r="B244" s="10" t="s">
        <v>179</v>
      </c>
      <c r="C244" s="43" t="s">
        <v>774</v>
      </c>
      <c r="D244" s="11" t="s">
        <v>167</v>
      </c>
      <c r="E244" s="12">
        <v>30000</v>
      </c>
      <c r="F244" s="13">
        <v>45175</v>
      </c>
      <c r="G244" s="13">
        <v>45906</v>
      </c>
      <c r="H244" s="15"/>
      <c r="I244" s="16"/>
      <c r="J244" s="9">
        <v>4.2</v>
      </c>
      <c r="K244" s="9">
        <v>4.2</v>
      </c>
      <c r="L244" s="17">
        <v>2558.5</v>
      </c>
      <c r="M244" s="20">
        <v>406</v>
      </c>
      <c r="N244" s="21"/>
      <c r="O244" s="22"/>
    </row>
    <row r="245" spans="1:15" s="2" customFormat="1" ht="19.95" customHeight="1">
      <c r="A245" s="9" t="s">
        <v>165</v>
      </c>
      <c r="B245" s="10" t="s">
        <v>180</v>
      </c>
      <c r="C245" s="43" t="s">
        <v>774</v>
      </c>
      <c r="D245" s="11" t="s">
        <v>167</v>
      </c>
      <c r="E245" s="12">
        <v>30000</v>
      </c>
      <c r="F245" s="13">
        <v>45182</v>
      </c>
      <c r="G245" s="13">
        <v>45913</v>
      </c>
      <c r="H245" s="15"/>
      <c r="I245" s="16"/>
      <c r="J245" s="9">
        <v>4.2</v>
      </c>
      <c r="K245" s="9">
        <v>4.2</v>
      </c>
      <c r="L245" s="17">
        <v>2558.5</v>
      </c>
      <c r="M245" s="20">
        <v>381.5</v>
      </c>
      <c r="N245" s="21"/>
      <c r="O245" s="22"/>
    </row>
    <row r="246" spans="1:15" s="2" customFormat="1" ht="19.95" customHeight="1">
      <c r="A246" s="9" t="s">
        <v>165</v>
      </c>
      <c r="B246" s="10" t="s">
        <v>181</v>
      </c>
      <c r="C246" s="43" t="s">
        <v>774</v>
      </c>
      <c r="D246" s="11" t="s">
        <v>167</v>
      </c>
      <c r="E246" s="12">
        <v>40000</v>
      </c>
      <c r="F246" s="13">
        <v>45183</v>
      </c>
      <c r="G246" s="13">
        <v>45914</v>
      </c>
      <c r="H246" s="15"/>
      <c r="I246" s="16"/>
      <c r="J246" s="9">
        <v>4.2</v>
      </c>
      <c r="K246" s="9">
        <v>4.2</v>
      </c>
      <c r="L246" s="17">
        <v>3411.33</v>
      </c>
      <c r="M246" s="20">
        <v>504</v>
      </c>
      <c r="N246" s="21"/>
      <c r="O246" s="22"/>
    </row>
    <row r="247" spans="1:15" s="2" customFormat="1" ht="19.95" customHeight="1">
      <c r="A247" s="9" t="s">
        <v>165</v>
      </c>
      <c r="B247" s="10" t="s">
        <v>182</v>
      </c>
      <c r="C247" s="43" t="s">
        <v>774</v>
      </c>
      <c r="D247" s="11" t="s">
        <v>167</v>
      </c>
      <c r="E247" s="12">
        <v>50000</v>
      </c>
      <c r="F247" s="13">
        <v>45225</v>
      </c>
      <c r="G247" s="13">
        <v>45956</v>
      </c>
      <c r="H247" s="15"/>
      <c r="I247" s="16"/>
      <c r="J247" s="9">
        <v>4.2</v>
      </c>
      <c r="K247" s="9">
        <v>4.2</v>
      </c>
      <c r="L247" s="17">
        <v>4264.17</v>
      </c>
      <c r="M247" s="20">
        <v>385</v>
      </c>
      <c r="N247" s="21"/>
      <c r="O247" s="22"/>
    </row>
    <row r="248" spans="1:15" s="2" customFormat="1" ht="19.95" customHeight="1">
      <c r="A248" s="9" t="s">
        <v>165</v>
      </c>
      <c r="B248" s="10" t="s">
        <v>183</v>
      </c>
      <c r="C248" s="43" t="s">
        <v>774</v>
      </c>
      <c r="D248" s="11" t="s">
        <v>167</v>
      </c>
      <c r="E248" s="12">
        <v>50000</v>
      </c>
      <c r="F248" s="13">
        <v>45245</v>
      </c>
      <c r="G248" s="13">
        <v>45976</v>
      </c>
      <c r="H248" s="15"/>
      <c r="I248" s="16"/>
      <c r="J248" s="9">
        <v>4.2</v>
      </c>
      <c r="K248" s="9">
        <v>4.2</v>
      </c>
      <c r="L248" s="17">
        <v>4264.17</v>
      </c>
      <c r="M248" s="20">
        <v>268.33</v>
      </c>
      <c r="N248" s="21"/>
      <c r="O248" s="22"/>
    </row>
    <row r="249" spans="1:15" s="2" customFormat="1" ht="19.95" customHeight="1">
      <c r="A249" s="9" t="s">
        <v>165</v>
      </c>
      <c r="B249" s="10" t="s">
        <v>184</v>
      </c>
      <c r="C249" s="43" t="s">
        <v>774</v>
      </c>
      <c r="D249" s="11" t="s">
        <v>167</v>
      </c>
      <c r="E249" s="12">
        <v>50000</v>
      </c>
      <c r="F249" s="13">
        <v>45251</v>
      </c>
      <c r="G249" s="13">
        <v>45982</v>
      </c>
      <c r="H249" s="15"/>
      <c r="I249" s="16"/>
      <c r="J249" s="9">
        <v>4.2</v>
      </c>
      <c r="K249" s="9">
        <v>4.2</v>
      </c>
      <c r="L249" s="17">
        <v>4264.17</v>
      </c>
      <c r="M249" s="20">
        <v>233.33</v>
      </c>
      <c r="N249" s="21"/>
      <c r="O249" s="22"/>
    </row>
    <row r="250" spans="1:15" s="2" customFormat="1" ht="19.95" customHeight="1">
      <c r="A250" s="9" t="s">
        <v>165</v>
      </c>
      <c r="B250" s="10" t="s">
        <v>185</v>
      </c>
      <c r="C250" s="43" t="s">
        <v>774</v>
      </c>
      <c r="D250" s="11" t="s">
        <v>167</v>
      </c>
      <c r="E250" s="12">
        <v>30000</v>
      </c>
      <c r="F250" s="13">
        <v>45253</v>
      </c>
      <c r="G250" s="13">
        <v>45984</v>
      </c>
      <c r="H250" s="15"/>
      <c r="I250" s="16"/>
      <c r="J250" s="9">
        <v>4.2</v>
      </c>
      <c r="K250" s="9">
        <v>4.2</v>
      </c>
      <c r="L250" s="17">
        <v>2558.5</v>
      </c>
      <c r="M250" s="20">
        <v>133</v>
      </c>
      <c r="N250" s="21"/>
      <c r="O250" s="22"/>
    </row>
    <row r="251" spans="1:15" s="2" customFormat="1" ht="19.95" customHeight="1">
      <c r="A251" s="9" t="s">
        <v>165</v>
      </c>
      <c r="B251" s="10" t="s">
        <v>186</v>
      </c>
      <c r="C251" s="43" t="s">
        <v>774</v>
      </c>
      <c r="D251" s="11" t="s">
        <v>167</v>
      </c>
      <c r="E251" s="12">
        <v>50000</v>
      </c>
      <c r="F251" s="13">
        <v>45261</v>
      </c>
      <c r="G251" s="13">
        <v>45992</v>
      </c>
      <c r="H251" s="15"/>
      <c r="I251" s="16"/>
      <c r="J251" s="9">
        <v>4.2</v>
      </c>
      <c r="K251" s="9">
        <v>4.2</v>
      </c>
      <c r="L251" s="17">
        <v>4264.17</v>
      </c>
      <c r="M251" s="20">
        <v>175</v>
      </c>
      <c r="N251" s="21"/>
      <c r="O251" s="22"/>
    </row>
    <row r="252" spans="1:15" s="2" customFormat="1" ht="19.95" customHeight="1">
      <c r="A252" s="9" t="s">
        <v>165</v>
      </c>
      <c r="B252" s="10" t="s">
        <v>187</v>
      </c>
      <c r="C252" s="43" t="s">
        <v>774</v>
      </c>
      <c r="D252" s="11" t="s">
        <v>167</v>
      </c>
      <c r="E252" s="12">
        <v>50000</v>
      </c>
      <c r="F252" s="13">
        <v>45264</v>
      </c>
      <c r="G252" s="13">
        <v>45995</v>
      </c>
      <c r="H252" s="15"/>
      <c r="I252" s="16"/>
      <c r="J252" s="9">
        <v>4.2</v>
      </c>
      <c r="K252" s="9">
        <v>4.2</v>
      </c>
      <c r="L252" s="17">
        <v>4264.17</v>
      </c>
      <c r="M252" s="20">
        <v>157.5</v>
      </c>
      <c r="N252" s="21"/>
      <c r="O252" s="22"/>
    </row>
    <row r="253" spans="1:15" s="2" customFormat="1" ht="19.95" customHeight="1">
      <c r="A253" s="9" t="s">
        <v>165</v>
      </c>
      <c r="B253" s="10" t="s">
        <v>188</v>
      </c>
      <c r="C253" s="43" t="s">
        <v>774</v>
      </c>
      <c r="D253" s="11" t="s">
        <v>167</v>
      </c>
      <c r="E253" s="12">
        <v>50000</v>
      </c>
      <c r="F253" s="13">
        <v>45264</v>
      </c>
      <c r="G253" s="13">
        <v>45995</v>
      </c>
      <c r="H253" s="15"/>
      <c r="I253" s="16"/>
      <c r="J253" s="9">
        <v>4.2</v>
      </c>
      <c r="K253" s="9">
        <v>4.2</v>
      </c>
      <c r="L253" s="17">
        <v>4264.17</v>
      </c>
      <c r="M253" s="20">
        <v>157.5</v>
      </c>
      <c r="N253" s="21"/>
      <c r="O253" s="22"/>
    </row>
    <row r="254" spans="1:15" s="2" customFormat="1" ht="19.95" customHeight="1">
      <c r="A254" s="9" t="s">
        <v>165</v>
      </c>
      <c r="B254" s="10" t="s">
        <v>189</v>
      </c>
      <c r="C254" s="43" t="s">
        <v>774</v>
      </c>
      <c r="D254" s="11" t="s">
        <v>167</v>
      </c>
      <c r="E254" s="12">
        <v>40000</v>
      </c>
      <c r="F254" s="13">
        <v>45264</v>
      </c>
      <c r="G254" s="13">
        <v>45995</v>
      </c>
      <c r="H254" s="15"/>
      <c r="I254" s="16"/>
      <c r="J254" s="9">
        <v>4.2</v>
      </c>
      <c r="K254" s="9">
        <v>4.2</v>
      </c>
      <c r="L254" s="17">
        <v>3411.33</v>
      </c>
      <c r="M254" s="20">
        <v>126</v>
      </c>
      <c r="N254" s="21"/>
      <c r="O254" s="22"/>
    </row>
    <row r="255" spans="1:15" s="2" customFormat="1" ht="19.95" customHeight="1">
      <c r="A255" s="9" t="s">
        <v>165</v>
      </c>
      <c r="B255" s="10" t="s">
        <v>190</v>
      </c>
      <c r="C255" s="43" t="s">
        <v>774</v>
      </c>
      <c r="D255" s="11" t="s">
        <v>167</v>
      </c>
      <c r="E255" s="12">
        <v>50000</v>
      </c>
      <c r="F255" s="13">
        <v>45264</v>
      </c>
      <c r="G255" s="13">
        <v>45995</v>
      </c>
      <c r="H255" s="15"/>
      <c r="I255" s="16"/>
      <c r="J255" s="9">
        <v>4.2</v>
      </c>
      <c r="K255" s="9">
        <v>4.2</v>
      </c>
      <c r="L255" s="17">
        <v>4264.17</v>
      </c>
      <c r="M255" s="20">
        <v>157.5</v>
      </c>
      <c r="N255" s="21"/>
      <c r="O255" s="22"/>
    </row>
    <row r="256" spans="1:15" s="2" customFormat="1" ht="19.95" customHeight="1">
      <c r="A256" s="9" t="s">
        <v>165</v>
      </c>
      <c r="B256" s="10" t="s">
        <v>191</v>
      </c>
      <c r="C256" s="43" t="s">
        <v>774</v>
      </c>
      <c r="D256" s="11" t="s">
        <v>167</v>
      </c>
      <c r="E256" s="12">
        <v>50000</v>
      </c>
      <c r="F256" s="13">
        <v>45264</v>
      </c>
      <c r="G256" s="13">
        <v>45995</v>
      </c>
      <c r="H256" s="15"/>
      <c r="I256" s="16"/>
      <c r="J256" s="9">
        <v>4.2</v>
      </c>
      <c r="K256" s="9">
        <v>4.2</v>
      </c>
      <c r="L256" s="17">
        <v>4264.17</v>
      </c>
      <c r="M256" s="20">
        <v>157.5</v>
      </c>
      <c r="N256" s="21"/>
      <c r="O256" s="22"/>
    </row>
    <row r="257" spans="1:15" s="2" customFormat="1" ht="19.95" customHeight="1">
      <c r="A257" s="9" t="s">
        <v>165</v>
      </c>
      <c r="B257" s="10" t="s">
        <v>192</v>
      </c>
      <c r="C257" s="43" t="s">
        <v>774</v>
      </c>
      <c r="D257" s="11" t="s">
        <v>167</v>
      </c>
      <c r="E257" s="12">
        <v>50000</v>
      </c>
      <c r="F257" s="13">
        <v>45264</v>
      </c>
      <c r="G257" s="13">
        <v>45995</v>
      </c>
      <c r="H257" s="15"/>
      <c r="I257" s="16"/>
      <c r="J257" s="9">
        <v>4.2</v>
      </c>
      <c r="K257" s="9">
        <v>4.2</v>
      </c>
      <c r="L257" s="17">
        <v>4264.17</v>
      </c>
      <c r="M257" s="20">
        <v>157.5</v>
      </c>
      <c r="N257" s="21"/>
      <c r="O257" s="22"/>
    </row>
    <row r="258" spans="1:15" s="2" customFormat="1" ht="19.95" customHeight="1">
      <c r="A258" s="9" t="s">
        <v>165</v>
      </c>
      <c r="B258" s="10" t="s">
        <v>193</v>
      </c>
      <c r="C258" s="43" t="s">
        <v>774</v>
      </c>
      <c r="D258" s="11" t="s">
        <v>167</v>
      </c>
      <c r="E258" s="12">
        <v>40000</v>
      </c>
      <c r="F258" s="13">
        <v>45265</v>
      </c>
      <c r="G258" s="13">
        <v>45996</v>
      </c>
      <c r="H258" s="15"/>
      <c r="I258" s="16"/>
      <c r="J258" s="9">
        <v>4.2</v>
      </c>
      <c r="K258" s="9">
        <v>4.2</v>
      </c>
      <c r="L258" s="17">
        <v>3411.33</v>
      </c>
      <c r="M258" s="20">
        <v>121.33</v>
      </c>
      <c r="N258" s="21"/>
      <c r="O258" s="22"/>
    </row>
    <row r="259" spans="1:15" s="2" customFormat="1" ht="19.95" customHeight="1">
      <c r="A259" s="9" t="s">
        <v>165</v>
      </c>
      <c r="B259" s="10" t="s">
        <v>194</v>
      </c>
      <c r="C259" s="43" t="s">
        <v>774</v>
      </c>
      <c r="D259" s="11" t="s">
        <v>167</v>
      </c>
      <c r="E259" s="12">
        <v>50000</v>
      </c>
      <c r="F259" s="13">
        <v>45267</v>
      </c>
      <c r="G259" s="13">
        <v>45998</v>
      </c>
      <c r="H259" s="15"/>
      <c r="I259" s="16"/>
      <c r="J259" s="9">
        <v>4.2</v>
      </c>
      <c r="K259" s="9">
        <v>4.2</v>
      </c>
      <c r="L259" s="17">
        <v>4264.17</v>
      </c>
      <c r="M259" s="20">
        <v>140</v>
      </c>
      <c r="N259" s="21"/>
      <c r="O259" s="22"/>
    </row>
    <row r="260" spans="1:15" s="2" customFormat="1" ht="19.95" customHeight="1">
      <c r="A260" s="9" t="s">
        <v>165</v>
      </c>
      <c r="B260" s="10" t="s">
        <v>195</v>
      </c>
      <c r="C260" s="43" t="s">
        <v>774</v>
      </c>
      <c r="D260" s="11" t="s">
        <v>167</v>
      </c>
      <c r="E260" s="12">
        <v>30000</v>
      </c>
      <c r="F260" s="13">
        <v>45268</v>
      </c>
      <c r="G260" s="13">
        <v>45999</v>
      </c>
      <c r="H260" s="15"/>
      <c r="I260" s="16"/>
      <c r="J260" s="9">
        <v>4.2</v>
      </c>
      <c r="K260" s="9">
        <v>4.2</v>
      </c>
      <c r="L260" s="17">
        <v>2558.5</v>
      </c>
      <c r="M260" s="20">
        <v>80.5</v>
      </c>
      <c r="N260" s="21"/>
      <c r="O260" s="22"/>
    </row>
    <row r="261" spans="1:15" s="2" customFormat="1" ht="19.95" customHeight="1">
      <c r="A261" s="9" t="s">
        <v>165</v>
      </c>
      <c r="B261" s="10" t="s">
        <v>196</v>
      </c>
      <c r="C261" s="43" t="s">
        <v>774</v>
      </c>
      <c r="D261" s="11" t="s">
        <v>167</v>
      </c>
      <c r="E261" s="12">
        <v>30000</v>
      </c>
      <c r="F261" s="13">
        <v>45268</v>
      </c>
      <c r="G261" s="13">
        <v>45999</v>
      </c>
      <c r="H261" s="15"/>
      <c r="I261" s="16"/>
      <c r="J261" s="9">
        <v>4.2</v>
      </c>
      <c r="K261" s="9">
        <v>4.2</v>
      </c>
      <c r="L261" s="17">
        <v>2558.5</v>
      </c>
      <c r="M261" s="20">
        <v>80.5</v>
      </c>
      <c r="N261" s="21"/>
      <c r="O261" s="22"/>
    </row>
    <row r="262" spans="1:15" s="2" customFormat="1" ht="19.95" customHeight="1">
      <c r="A262" s="9" t="s">
        <v>165</v>
      </c>
      <c r="B262" s="10" t="s">
        <v>197</v>
      </c>
      <c r="C262" s="43" t="s">
        <v>774</v>
      </c>
      <c r="D262" s="11" t="s">
        <v>167</v>
      </c>
      <c r="E262" s="12">
        <v>30000</v>
      </c>
      <c r="F262" s="13">
        <v>45272</v>
      </c>
      <c r="G262" s="13">
        <v>46003</v>
      </c>
      <c r="H262" s="15"/>
      <c r="I262" s="16"/>
      <c r="J262" s="9">
        <v>4.2</v>
      </c>
      <c r="K262" s="9">
        <v>4.2</v>
      </c>
      <c r="L262" s="17">
        <v>2558.5</v>
      </c>
      <c r="M262" s="20">
        <v>66.5</v>
      </c>
      <c r="N262" s="21"/>
      <c r="O262" s="22"/>
    </row>
    <row r="263" spans="1:15" s="2" customFormat="1" ht="19.95" customHeight="1">
      <c r="A263" s="9" t="s">
        <v>165</v>
      </c>
      <c r="B263" s="10" t="s">
        <v>198</v>
      </c>
      <c r="C263" s="43" t="s">
        <v>774</v>
      </c>
      <c r="D263" s="11" t="s">
        <v>167</v>
      </c>
      <c r="E263" s="12">
        <v>30000</v>
      </c>
      <c r="F263" s="13">
        <v>45272</v>
      </c>
      <c r="G263" s="13">
        <v>46003</v>
      </c>
      <c r="H263" s="15"/>
      <c r="I263" s="16"/>
      <c r="J263" s="9">
        <v>4.2</v>
      </c>
      <c r="K263" s="9">
        <v>4.2</v>
      </c>
      <c r="L263" s="17">
        <v>2558.5</v>
      </c>
      <c r="M263" s="20">
        <v>66.5</v>
      </c>
      <c r="N263" s="21"/>
      <c r="O263" s="22"/>
    </row>
    <row r="264" spans="1:15" s="2" customFormat="1" ht="19.95" customHeight="1">
      <c r="A264" s="9" t="s">
        <v>165</v>
      </c>
      <c r="B264" s="10" t="s">
        <v>199</v>
      </c>
      <c r="C264" s="43" t="s">
        <v>774</v>
      </c>
      <c r="D264" s="11" t="s">
        <v>167</v>
      </c>
      <c r="E264" s="12">
        <v>50000</v>
      </c>
      <c r="F264" s="13">
        <v>45272</v>
      </c>
      <c r="G264" s="13">
        <v>46003</v>
      </c>
      <c r="H264" s="15"/>
      <c r="I264" s="16"/>
      <c r="J264" s="9">
        <v>4.2</v>
      </c>
      <c r="K264" s="9">
        <v>4.2</v>
      </c>
      <c r="L264" s="17">
        <v>4264.17</v>
      </c>
      <c r="M264" s="20">
        <v>110.83</v>
      </c>
      <c r="N264" s="21"/>
      <c r="O264" s="22"/>
    </row>
    <row r="265" spans="1:15" s="2" customFormat="1" ht="19.95" customHeight="1">
      <c r="A265" s="9" t="s">
        <v>165</v>
      </c>
      <c r="B265" s="10" t="s">
        <v>200</v>
      </c>
      <c r="C265" s="43" t="s">
        <v>774</v>
      </c>
      <c r="D265" s="11" t="s">
        <v>167</v>
      </c>
      <c r="E265" s="12">
        <v>50000</v>
      </c>
      <c r="F265" s="13">
        <v>45273</v>
      </c>
      <c r="G265" s="13">
        <v>46004</v>
      </c>
      <c r="H265" s="15"/>
      <c r="I265" s="16"/>
      <c r="J265" s="9">
        <v>4.2</v>
      </c>
      <c r="K265" s="9">
        <v>4.2</v>
      </c>
      <c r="L265" s="17">
        <v>4264.17</v>
      </c>
      <c r="M265" s="20">
        <v>105</v>
      </c>
      <c r="N265" s="21"/>
      <c r="O265" s="22"/>
    </row>
    <row r="266" spans="1:15" s="2" customFormat="1" ht="19.95" customHeight="1">
      <c r="A266" s="9" t="s">
        <v>165</v>
      </c>
      <c r="B266" s="10" t="s">
        <v>201</v>
      </c>
      <c r="C266" s="43" t="s">
        <v>774</v>
      </c>
      <c r="D266" s="11" t="s">
        <v>167</v>
      </c>
      <c r="E266" s="12">
        <v>50000</v>
      </c>
      <c r="F266" s="13">
        <v>45279</v>
      </c>
      <c r="G266" s="13">
        <v>46010</v>
      </c>
      <c r="H266" s="15"/>
      <c r="I266" s="16"/>
      <c r="J266" s="9">
        <v>4.2</v>
      </c>
      <c r="K266" s="9">
        <v>4.2</v>
      </c>
      <c r="L266" s="17">
        <v>4264.17</v>
      </c>
      <c r="M266" s="20">
        <v>70</v>
      </c>
      <c r="N266" s="21"/>
      <c r="O266" s="22"/>
    </row>
    <row r="267" spans="1:15" s="2" customFormat="1" ht="19.95" customHeight="1">
      <c r="A267" s="9" t="s">
        <v>165</v>
      </c>
      <c r="B267" s="10" t="s">
        <v>202</v>
      </c>
      <c r="C267" s="43" t="s">
        <v>774</v>
      </c>
      <c r="D267" s="11" t="s">
        <v>167</v>
      </c>
      <c r="E267" s="12">
        <v>20000</v>
      </c>
      <c r="F267" s="13">
        <v>45281</v>
      </c>
      <c r="G267" s="13">
        <v>46012</v>
      </c>
      <c r="H267" s="15"/>
      <c r="I267" s="16"/>
      <c r="J267" s="9">
        <v>4.2</v>
      </c>
      <c r="K267" s="9">
        <v>4.2</v>
      </c>
      <c r="L267" s="17">
        <v>1705.67</v>
      </c>
      <c r="M267" s="20">
        <v>23.33</v>
      </c>
      <c r="N267" s="21"/>
      <c r="O267" s="22"/>
    </row>
    <row r="268" spans="1:15" s="2" customFormat="1" ht="19.95" customHeight="1">
      <c r="A268" s="9" t="s">
        <v>165</v>
      </c>
      <c r="B268" s="10" t="s">
        <v>204</v>
      </c>
      <c r="C268" s="43" t="s">
        <v>774</v>
      </c>
      <c r="D268" s="11" t="s">
        <v>167</v>
      </c>
      <c r="E268" s="12">
        <v>50000</v>
      </c>
      <c r="F268" s="13">
        <v>45286</v>
      </c>
      <c r="G268" s="13">
        <v>46017</v>
      </c>
      <c r="H268" s="15"/>
      <c r="I268" s="16"/>
      <c r="J268" s="9">
        <v>4.2</v>
      </c>
      <c r="K268" s="9">
        <v>4.2</v>
      </c>
      <c r="L268" s="17">
        <v>4264.17</v>
      </c>
      <c r="M268" s="20">
        <v>29.17</v>
      </c>
      <c r="N268" s="21"/>
      <c r="O268" s="22"/>
    </row>
    <row r="269" spans="1:15" s="2" customFormat="1" ht="19.95" customHeight="1">
      <c r="A269" s="9" t="s">
        <v>165</v>
      </c>
      <c r="B269" s="10" t="s">
        <v>205</v>
      </c>
      <c r="C269" s="43" t="s">
        <v>774</v>
      </c>
      <c r="D269" s="11" t="s">
        <v>167</v>
      </c>
      <c r="E269" s="12">
        <v>20000</v>
      </c>
      <c r="F269" s="13">
        <v>45286</v>
      </c>
      <c r="G269" s="13">
        <v>46017</v>
      </c>
      <c r="H269" s="15"/>
      <c r="I269" s="16"/>
      <c r="J269" s="9">
        <v>4.2</v>
      </c>
      <c r="K269" s="9">
        <v>4.2</v>
      </c>
      <c r="L269" s="17">
        <v>1705.67</v>
      </c>
      <c r="M269" s="20">
        <v>11.67</v>
      </c>
      <c r="N269" s="21"/>
      <c r="O269" s="22"/>
    </row>
    <row r="270" spans="1:15" s="2" customFormat="1" ht="19.95" customHeight="1">
      <c r="A270" s="9" t="s">
        <v>165</v>
      </c>
      <c r="B270" s="10" t="s">
        <v>206</v>
      </c>
      <c r="C270" s="43" t="s">
        <v>774</v>
      </c>
      <c r="D270" s="11" t="s">
        <v>167</v>
      </c>
      <c r="E270" s="12">
        <v>50000</v>
      </c>
      <c r="F270" s="13">
        <v>45286</v>
      </c>
      <c r="G270" s="13">
        <v>46017</v>
      </c>
      <c r="H270" s="15"/>
      <c r="I270" s="16"/>
      <c r="J270" s="9">
        <v>4.2</v>
      </c>
      <c r="K270" s="9">
        <v>4.2</v>
      </c>
      <c r="L270" s="17">
        <v>4264.17</v>
      </c>
      <c r="M270" s="20">
        <v>29.17</v>
      </c>
      <c r="N270" s="21"/>
      <c r="O270" s="22"/>
    </row>
    <row r="271" spans="1:15" s="2" customFormat="1" ht="19.95" customHeight="1">
      <c r="A271" s="9" t="s">
        <v>165</v>
      </c>
      <c r="B271" s="10" t="s">
        <v>207</v>
      </c>
      <c r="C271" s="43" t="s">
        <v>774</v>
      </c>
      <c r="D271" s="11" t="s">
        <v>167</v>
      </c>
      <c r="E271" s="12">
        <v>50000</v>
      </c>
      <c r="F271" s="13">
        <v>45287</v>
      </c>
      <c r="G271" s="13">
        <v>46018</v>
      </c>
      <c r="H271" s="15"/>
      <c r="I271" s="16"/>
      <c r="J271" s="9">
        <v>4.2</v>
      </c>
      <c r="K271" s="9">
        <v>4.2</v>
      </c>
      <c r="L271" s="17">
        <v>4264.17</v>
      </c>
      <c r="M271" s="20">
        <v>23.33</v>
      </c>
      <c r="N271" s="21"/>
      <c r="O271" s="22"/>
    </row>
    <row r="272" spans="1:15" s="2" customFormat="1" ht="19.95" customHeight="1">
      <c r="A272" s="9" t="s">
        <v>165</v>
      </c>
      <c r="B272" s="10" t="s">
        <v>208</v>
      </c>
      <c r="C272" s="43" t="s">
        <v>774</v>
      </c>
      <c r="D272" s="11" t="s">
        <v>167</v>
      </c>
      <c r="E272" s="12">
        <v>40000</v>
      </c>
      <c r="F272" s="13">
        <v>45288</v>
      </c>
      <c r="G272" s="13">
        <v>46018</v>
      </c>
      <c r="H272" s="15"/>
      <c r="I272" s="16"/>
      <c r="J272" s="9">
        <v>4.2</v>
      </c>
      <c r="K272" s="9">
        <v>4.2</v>
      </c>
      <c r="L272" s="17">
        <v>3406.67</v>
      </c>
      <c r="M272" s="20">
        <v>14</v>
      </c>
      <c r="N272" s="21"/>
      <c r="O272" s="22"/>
    </row>
    <row r="273" spans="1:15" s="2" customFormat="1" ht="19.95" customHeight="1">
      <c r="A273" s="9" t="s">
        <v>165</v>
      </c>
      <c r="B273" s="10" t="s">
        <v>209</v>
      </c>
      <c r="C273" s="43" t="s">
        <v>774</v>
      </c>
      <c r="D273" s="11" t="s">
        <v>167</v>
      </c>
      <c r="E273" s="12">
        <v>50000</v>
      </c>
      <c r="F273" s="13">
        <v>45287</v>
      </c>
      <c r="G273" s="13">
        <v>46018</v>
      </c>
      <c r="H273" s="15"/>
      <c r="I273" s="16"/>
      <c r="J273" s="9">
        <v>4.2</v>
      </c>
      <c r="K273" s="9">
        <v>4.2</v>
      </c>
      <c r="L273" s="17">
        <v>4264.17</v>
      </c>
      <c r="M273" s="20">
        <v>23.33</v>
      </c>
      <c r="N273" s="21"/>
      <c r="O273" s="22"/>
    </row>
    <row r="274" spans="1:15" s="2" customFormat="1" ht="19.95" customHeight="1">
      <c r="A274" s="9" t="s">
        <v>165</v>
      </c>
      <c r="B274" s="10" t="s">
        <v>210</v>
      </c>
      <c r="C274" s="43" t="s">
        <v>774</v>
      </c>
      <c r="D274" s="11" t="s">
        <v>167</v>
      </c>
      <c r="E274" s="12">
        <v>30000</v>
      </c>
      <c r="F274" s="13">
        <v>45287</v>
      </c>
      <c r="G274" s="13">
        <v>46018</v>
      </c>
      <c r="H274" s="15"/>
      <c r="I274" s="16"/>
      <c r="J274" s="9">
        <v>4.2</v>
      </c>
      <c r="K274" s="9">
        <v>4.2</v>
      </c>
      <c r="L274" s="17">
        <v>2558.5</v>
      </c>
      <c r="M274" s="20">
        <v>14</v>
      </c>
      <c r="N274" s="21"/>
      <c r="O274" s="22"/>
    </row>
    <row r="275" spans="1:15" s="2" customFormat="1" ht="19.95" customHeight="1">
      <c r="A275" s="9" t="s">
        <v>165</v>
      </c>
      <c r="B275" s="10" t="s">
        <v>211</v>
      </c>
      <c r="C275" s="43" t="s">
        <v>774</v>
      </c>
      <c r="D275" s="11" t="s">
        <v>167</v>
      </c>
      <c r="E275" s="12">
        <v>50000</v>
      </c>
      <c r="F275" s="13">
        <v>45287</v>
      </c>
      <c r="G275" s="13">
        <v>46018</v>
      </c>
      <c r="H275" s="15"/>
      <c r="I275" s="16"/>
      <c r="J275" s="9">
        <v>4.2</v>
      </c>
      <c r="K275" s="9">
        <v>4.2</v>
      </c>
      <c r="L275" s="17">
        <v>4264.17</v>
      </c>
      <c r="M275" s="20">
        <v>23.33</v>
      </c>
      <c r="N275" s="21"/>
      <c r="O275" s="22"/>
    </row>
    <row r="276" spans="1:15" s="2" customFormat="1" ht="19.95" customHeight="1">
      <c r="A276" s="9" t="s">
        <v>165</v>
      </c>
      <c r="B276" s="10" t="s">
        <v>212</v>
      </c>
      <c r="C276" s="43" t="s">
        <v>774</v>
      </c>
      <c r="D276" s="11" t="s">
        <v>167</v>
      </c>
      <c r="E276" s="12">
        <v>50000</v>
      </c>
      <c r="F276" s="13">
        <v>45287</v>
      </c>
      <c r="G276" s="13">
        <v>46018</v>
      </c>
      <c r="H276" s="15"/>
      <c r="I276" s="16"/>
      <c r="J276" s="9">
        <v>4.2</v>
      </c>
      <c r="K276" s="9">
        <v>4.2</v>
      </c>
      <c r="L276" s="17">
        <v>4264.17</v>
      </c>
      <c r="M276" s="20">
        <v>23.33</v>
      </c>
      <c r="N276" s="21"/>
      <c r="O276" s="22"/>
    </row>
    <row r="277" spans="1:15" s="2" customFormat="1" ht="19.95" customHeight="1">
      <c r="A277" s="9" t="s">
        <v>165</v>
      </c>
      <c r="B277" s="10" t="s">
        <v>213</v>
      </c>
      <c r="C277" s="43" t="s">
        <v>774</v>
      </c>
      <c r="D277" s="11" t="s">
        <v>167</v>
      </c>
      <c r="E277" s="12">
        <v>50000</v>
      </c>
      <c r="F277" s="13">
        <v>45287</v>
      </c>
      <c r="G277" s="13">
        <v>46018</v>
      </c>
      <c r="H277" s="15"/>
      <c r="I277" s="16"/>
      <c r="J277" s="9">
        <v>4.2</v>
      </c>
      <c r="K277" s="9">
        <v>4.2</v>
      </c>
      <c r="L277" s="17">
        <v>4264.17</v>
      </c>
      <c r="M277" s="20">
        <v>23.33</v>
      </c>
      <c r="N277" s="21"/>
      <c r="O277" s="22"/>
    </row>
    <row r="278" spans="1:15" s="2" customFormat="1" ht="19.95" customHeight="1">
      <c r="A278" s="9" t="s">
        <v>165</v>
      </c>
      <c r="B278" s="10" t="s">
        <v>214</v>
      </c>
      <c r="C278" s="43" t="s">
        <v>774</v>
      </c>
      <c r="D278" s="11" t="s">
        <v>167</v>
      </c>
      <c r="E278" s="12">
        <v>50000</v>
      </c>
      <c r="F278" s="13">
        <v>45287</v>
      </c>
      <c r="G278" s="13">
        <v>46018</v>
      </c>
      <c r="H278" s="15"/>
      <c r="I278" s="16"/>
      <c r="J278" s="9">
        <v>4.2</v>
      </c>
      <c r="K278" s="9">
        <v>4.2</v>
      </c>
      <c r="L278" s="17">
        <v>4264.17</v>
      </c>
      <c r="M278" s="20">
        <v>23.33</v>
      </c>
      <c r="N278" s="21"/>
      <c r="O278" s="22"/>
    </row>
    <row r="279" spans="1:15" s="2" customFormat="1" ht="19.95" customHeight="1">
      <c r="A279" s="9" t="s">
        <v>165</v>
      </c>
      <c r="B279" s="10" t="s">
        <v>208</v>
      </c>
      <c r="C279" s="43" t="s">
        <v>774</v>
      </c>
      <c r="D279" s="11" t="s">
        <v>167</v>
      </c>
      <c r="E279" s="12">
        <v>10000</v>
      </c>
      <c r="F279" s="13">
        <v>45287</v>
      </c>
      <c r="G279" s="13">
        <v>46018</v>
      </c>
      <c r="H279" s="15"/>
      <c r="I279" s="16"/>
      <c r="J279" s="9">
        <v>4.2</v>
      </c>
      <c r="K279" s="9">
        <v>4.2</v>
      </c>
      <c r="L279" s="17">
        <v>852.83</v>
      </c>
      <c r="M279" s="20">
        <v>4.67</v>
      </c>
      <c r="N279" s="21"/>
      <c r="O279" s="22"/>
    </row>
    <row r="280" spans="1:15" s="2" customFormat="1" ht="19.95" customHeight="1">
      <c r="A280" s="9" t="s">
        <v>165</v>
      </c>
      <c r="B280" s="10" t="s">
        <v>215</v>
      </c>
      <c r="C280" s="43" t="s">
        <v>774</v>
      </c>
      <c r="D280" s="11" t="s">
        <v>167</v>
      </c>
      <c r="E280" s="12">
        <v>20000</v>
      </c>
      <c r="F280" s="13">
        <v>45288</v>
      </c>
      <c r="G280" s="13">
        <v>46019</v>
      </c>
      <c r="H280" s="15"/>
      <c r="I280" s="16"/>
      <c r="J280" s="9">
        <v>4.2</v>
      </c>
      <c r="K280" s="9">
        <v>4.2</v>
      </c>
      <c r="L280" s="17">
        <v>1705.67</v>
      </c>
      <c r="M280" s="20">
        <v>7</v>
      </c>
      <c r="N280" s="21"/>
      <c r="O280" s="22"/>
    </row>
    <row r="281" spans="1:15" s="2" customFormat="1" ht="19.95" customHeight="1">
      <c r="A281" s="9" t="s">
        <v>165</v>
      </c>
      <c r="B281" s="10" t="s">
        <v>216</v>
      </c>
      <c r="C281" s="43" t="s">
        <v>774</v>
      </c>
      <c r="D281" s="11" t="s">
        <v>167</v>
      </c>
      <c r="E281" s="12">
        <v>30000</v>
      </c>
      <c r="F281" s="13">
        <v>45288</v>
      </c>
      <c r="G281" s="13">
        <v>46019</v>
      </c>
      <c r="H281" s="15"/>
      <c r="I281" s="16"/>
      <c r="J281" s="9">
        <v>4.2</v>
      </c>
      <c r="K281" s="9">
        <v>4.2</v>
      </c>
      <c r="L281" s="17">
        <v>2558.5</v>
      </c>
      <c r="M281" s="20">
        <v>10.5</v>
      </c>
      <c r="N281" s="21"/>
      <c r="O281" s="22"/>
    </row>
    <row r="282" spans="1:15" s="2" customFormat="1" ht="19.95" customHeight="1">
      <c r="A282" s="9" t="s">
        <v>165</v>
      </c>
      <c r="B282" s="10" t="s">
        <v>217</v>
      </c>
      <c r="C282" s="43" t="s">
        <v>774</v>
      </c>
      <c r="D282" s="11" t="s">
        <v>167</v>
      </c>
      <c r="E282" s="12">
        <v>50000</v>
      </c>
      <c r="F282" s="13">
        <v>45288</v>
      </c>
      <c r="G282" s="13">
        <v>46019</v>
      </c>
      <c r="H282" s="15"/>
      <c r="I282" s="16"/>
      <c r="J282" s="9">
        <v>4.2</v>
      </c>
      <c r="K282" s="9">
        <v>4.2</v>
      </c>
      <c r="L282" s="17">
        <v>4264.17</v>
      </c>
      <c r="M282" s="20">
        <v>17.5</v>
      </c>
      <c r="N282" s="21"/>
      <c r="O282" s="22"/>
    </row>
    <row r="283" spans="1:15" s="2" customFormat="1" ht="19.95" customHeight="1">
      <c r="A283" s="9" t="s">
        <v>165</v>
      </c>
      <c r="B283" s="10" t="s">
        <v>218</v>
      </c>
      <c r="C283" s="43" t="s">
        <v>774</v>
      </c>
      <c r="D283" s="11" t="s">
        <v>167</v>
      </c>
      <c r="E283" s="12">
        <v>30000</v>
      </c>
      <c r="F283" s="13">
        <v>45288</v>
      </c>
      <c r="G283" s="13">
        <v>46019</v>
      </c>
      <c r="H283" s="15"/>
      <c r="I283" s="16"/>
      <c r="J283" s="9">
        <v>4.2</v>
      </c>
      <c r="K283" s="9">
        <v>4.2</v>
      </c>
      <c r="L283" s="17">
        <v>2558.5</v>
      </c>
      <c r="M283" s="20">
        <v>10.5</v>
      </c>
      <c r="N283" s="21"/>
      <c r="O283" s="22"/>
    </row>
    <row r="284" spans="1:15" s="2" customFormat="1" ht="19.95" customHeight="1">
      <c r="A284" s="9" t="s">
        <v>165</v>
      </c>
      <c r="B284" s="10" t="s">
        <v>219</v>
      </c>
      <c r="C284" s="43" t="s">
        <v>774</v>
      </c>
      <c r="D284" s="11" t="s">
        <v>167</v>
      </c>
      <c r="E284" s="12">
        <v>50000</v>
      </c>
      <c r="F284" s="13">
        <v>45290</v>
      </c>
      <c r="G284" s="13">
        <v>46020</v>
      </c>
      <c r="H284" s="15"/>
      <c r="I284" s="16"/>
      <c r="J284" s="9">
        <v>4.2</v>
      </c>
      <c r="K284" s="9">
        <v>4.2</v>
      </c>
      <c r="L284" s="17">
        <v>4258.33</v>
      </c>
      <c r="M284" s="20">
        <v>5.83</v>
      </c>
      <c r="N284" s="21"/>
      <c r="O284" s="22"/>
    </row>
    <row r="285" spans="1:15" s="2" customFormat="1" ht="19.95" customHeight="1">
      <c r="A285" s="9" t="s">
        <v>165</v>
      </c>
      <c r="B285" s="10" t="s">
        <v>220</v>
      </c>
      <c r="C285" s="43" t="s">
        <v>774</v>
      </c>
      <c r="D285" s="11" t="s">
        <v>167</v>
      </c>
      <c r="E285" s="12">
        <v>50000</v>
      </c>
      <c r="F285" s="13">
        <v>45290</v>
      </c>
      <c r="G285" s="13">
        <v>46020</v>
      </c>
      <c r="H285" s="15"/>
      <c r="I285" s="16"/>
      <c r="J285" s="9">
        <v>4.2</v>
      </c>
      <c r="K285" s="9">
        <v>4.2</v>
      </c>
      <c r="L285" s="17">
        <v>4258.33</v>
      </c>
      <c r="M285" s="20">
        <v>5.83</v>
      </c>
      <c r="N285" s="21"/>
      <c r="O285" s="22"/>
    </row>
    <row r="286" spans="1:15" s="2" customFormat="1" ht="19.95" customHeight="1">
      <c r="A286" s="9" t="s">
        <v>165</v>
      </c>
      <c r="B286" s="10" t="s">
        <v>173</v>
      </c>
      <c r="C286" s="43" t="s">
        <v>774</v>
      </c>
      <c r="D286" s="11" t="s">
        <v>167</v>
      </c>
      <c r="E286" s="12">
        <v>50000</v>
      </c>
      <c r="F286" s="13">
        <v>45290</v>
      </c>
      <c r="G286" s="13">
        <v>46020</v>
      </c>
      <c r="H286" s="15"/>
      <c r="I286" s="16"/>
      <c r="J286" s="9">
        <v>4.2</v>
      </c>
      <c r="K286" s="9">
        <v>4.2</v>
      </c>
      <c r="L286" s="17">
        <v>4258.33</v>
      </c>
      <c r="M286" s="20">
        <v>5.83</v>
      </c>
      <c r="N286" s="21"/>
      <c r="O286" s="22"/>
    </row>
    <row r="287" spans="1:15" s="2" customFormat="1" ht="19.95" customHeight="1">
      <c r="A287" s="9" t="s">
        <v>165</v>
      </c>
      <c r="B287" s="10" t="s">
        <v>221</v>
      </c>
      <c r="C287" s="43" t="s">
        <v>774</v>
      </c>
      <c r="D287" s="11" t="s">
        <v>167</v>
      </c>
      <c r="E287" s="12">
        <v>50000</v>
      </c>
      <c r="F287" s="13">
        <v>45289</v>
      </c>
      <c r="G287" s="13">
        <v>46020</v>
      </c>
      <c r="H287" s="15"/>
      <c r="I287" s="16"/>
      <c r="J287" s="9">
        <v>4.2</v>
      </c>
      <c r="K287" s="9">
        <v>4.2</v>
      </c>
      <c r="L287" s="17">
        <v>4264.17</v>
      </c>
      <c r="M287" s="20">
        <v>11.67</v>
      </c>
      <c r="N287" s="21"/>
      <c r="O287" s="22"/>
    </row>
    <row r="288" spans="1:15" s="2" customFormat="1" ht="19.95" customHeight="1">
      <c r="A288" s="9" t="s">
        <v>165</v>
      </c>
      <c r="B288" s="10" t="s">
        <v>222</v>
      </c>
      <c r="C288" s="43" t="s">
        <v>774</v>
      </c>
      <c r="D288" s="11" t="s">
        <v>167</v>
      </c>
      <c r="E288" s="12">
        <v>50000</v>
      </c>
      <c r="F288" s="13">
        <v>45289</v>
      </c>
      <c r="G288" s="13">
        <v>46020</v>
      </c>
      <c r="H288" s="15"/>
      <c r="I288" s="16"/>
      <c r="J288" s="9">
        <v>4.2</v>
      </c>
      <c r="K288" s="9">
        <v>4.2</v>
      </c>
      <c r="L288" s="17">
        <v>4264.17</v>
      </c>
      <c r="M288" s="20">
        <v>11.67</v>
      </c>
      <c r="N288" s="21"/>
      <c r="O288" s="22"/>
    </row>
    <row r="289" spans="1:15" s="2" customFormat="1" ht="19.95" customHeight="1">
      <c r="A289" s="9" t="s">
        <v>165</v>
      </c>
      <c r="B289" s="10" t="s">
        <v>223</v>
      </c>
      <c r="C289" s="43" t="s">
        <v>774</v>
      </c>
      <c r="D289" s="11" t="s">
        <v>167</v>
      </c>
      <c r="E289" s="12">
        <v>50000</v>
      </c>
      <c r="F289" s="13">
        <v>45289</v>
      </c>
      <c r="G289" s="13">
        <v>46020</v>
      </c>
      <c r="H289" s="15"/>
      <c r="I289" s="16"/>
      <c r="J289" s="9">
        <v>4.2</v>
      </c>
      <c r="K289" s="9">
        <v>4.2</v>
      </c>
      <c r="L289" s="17">
        <v>4264.17</v>
      </c>
      <c r="M289" s="20">
        <v>11.67</v>
      </c>
      <c r="N289" s="21"/>
      <c r="O289" s="22"/>
    </row>
    <row r="290" spans="1:15" s="2" customFormat="1" ht="19.95" customHeight="1">
      <c r="A290" s="9" t="s">
        <v>165</v>
      </c>
      <c r="B290" s="10" t="s">
        <v>224</v>
      </c>
      <c r="C290" s="43" t="s">
        <v>774</v>
      </c>
      <c r="D290" s="11" t="s">
        <v>167</v>
      </c>
      <c r="E290" s="12">
        <v>50000</v>
      </c>
      <c r="F290" s="13">
        <v>45289</v>
      </c>
      <c r="G290" s="13">
        <v>46020</v>
      </c>
      <c r="H290" s="15"/>
      <c r="I290" s="16"/>
      <c r="J290" s="9">
        <v>4.2</v>
      </c>
      <c r="K290" s="9">
        <v>4.2</v>
      </c>
      <c r="L290" s="17">
        <v>4264.17</v>
      </c>
      <c r="M290" s="20">
        <v>11.67</v>
      </c>
      <c r="N290" s="21"/>
      <c r="O290" s="22"/>
    </row>
    <row r="291" spans="1:15" s="2" customFormat="1" ht="19.95" customHeight="1">
      <c r="A291" s="9" t="s">
        <v>165</v>
      </c>
      <c r="B291" s="10" t="s">
        <v>225</v>
      </c>
      <c r="C291" s="43" t="s">
        <v>774</v>
      </c>
      <c r="D291" s="11" t="s">
        <v>167</v>
      </c>
      <c r="E291" s="12">
        <v>50000</v>
      </c>
      <c r="F291" s="13">
        <v>45289</v>
      </c>
      <c r="G291" s="13">
        <v>46020</v>
      </c>
      <c r="H291" s="15"/>
      <c r="I291" s="16"/>
      <c r="J291" s="9">
        <v>4.2</v>
      </c>
      <c r="K291" s="9">
        <v>4.2</v>
      </c>
      <c r="L291" s="17">
        <v>4264.17</v>
      </c>
      <c r="M291" s="20">
        <v>11.67</v>
      </c>
      <c r="N291" s="21"/>
      <c r="O291" s="22"/>
    </row>
    <row r="292" spans="1:15" s="2" customFormat="1" ht="19.95" customHeight="1">
      <c r="A292" s="9" t="s">
        <v>165</v>
      </c>
      <c r="B292" s="10" t="s">
        <v>226</v>
      </c>
      <c r="C292" s="43" t="s">
        <v>774</v>
      </c>
      <c r="D292" s="11" t="s">
        <v>167</v>
      </c>
      <c r="E292" s="12">
        <v>50000</v>
      </c>
      <c r="F292" s="13">
        <v>45289</v>
      </c>
      <c r="G292" s="13">
        <v>46020</v>
      </c>
      <c r="H292" s="15"/>
      <c r="I292" s="16"/>
      <c r="J292" s="9">
        <v>4.2</v>
      </c>
      <c r="K292" s="9">
        <v>4.2</v>
      </c>
      <c r="L292" s="17">
        <v>4264.17</v>
      </c>
      <c r="M292" s="20">
        <v>11.67</v>
      </c>
      <c r="N292" s="21"/>
      <c r="O292" s="22"/>
    </row>
    <row r="293" spans="1:15" s="2" customFormat="1" ht="19.95" customHeight="1">
      <c r="A293" s="9" t="s">
        <v>165</v>
      </c>
      <c r="B293" s="10" t="s">
        <v>227</v>
      </c>
      <c r="C293" s="43" t="s">
        <v>774</v>
      </c>
      <c r="D293" s="11" t="s">
        <v>167</v>
      </c>
      <c r="E293" s="12">
        <v>10000</v>
      </c>
      <c r="F293" s="13">
        <v>45289</v>
      </c>
      <c r="G293" s="13">
        <v>46020</v>
      </c>
      <c r="H293" s="15"/>
      <c r="I293" s="16"/>
      <c r="J293" s="9">
        <v>4.2</v>
      </c>
      <c r="K293" s="9">
        <v>4.2</v>
      </c>
      <c r="L293" s="17">
        <v>852.83</v>
      </c>
      <c r="M293" s="20">
        <v>2.33</v>
      </c>
      <c r="N293" s="21"/>
      <c r="O293" s="22"/>
    </row>
    <row r="294" spans="1:15" s="2" customFormat="1" ht="19.95" customHeight="1">
      <c r="A294" s="9" t="s">
        <v>165</v>
      </c>
      <c r="B294" s="10" t="s">
        <v>228</v>
      </c>
      <c r="C294" s="43" t="s">
        <v>774</v>
      </c>
      <c r="D294" s="11" t="s">
        <v>167</v>
      </c>
      <c r="E294" s="12">
        <v>50000</v>
      </c>
      <c r="F294" s="13">
        <v>45289</v>
      </c>
      <c r="G294" s="13">
        <v>46020</v>
      </c>
      <c r="H294" s="15"/>
      <c r="I294" s="16"/>
      <c r="J294" s="9">
        <v>4.2</v>
      </c>
      <c r="K294" s="9">
        <v>4.2</v>
      </c>
      <c r="L294" s="17">
        <v>4264.17</v>
      </c>
      <c r="M294" s="20">
        <v>11.67</v>
      </c>
      <c r="N294" s="21"/>
      <c r="O294" s="22"/>
    </row>
    <row r="295" spans="1:15" s="2" customFormat="1" ht="19.95" customHeight="1">
      <c r="A295" s="9" t="s">
        <v>165</v>
      </c>
      <c r="B295" s="10" t="s">
        <v>229</v>
      </c>
      <c r="C295" s="43" t="s">
        <v>774</v>
      </c>
      <c r="D295" s="11" t="s">
        <v>167</v>
      </c>
      <c r="E295" s="12">
        <v>50000</v>
      </c>
      <c r="F295" s="13">
        <v>45289</v>
      </c>
      <c r="G295" s="13">
        <v>46020</v>
      </c>
      <c r="H295" s="15"/>
      <c r="I295" s="16"/>
      <c r="J295" s="9">
        <v>4.2</v>
      </c>
      <c r="K295" s="9">
        <v>4.2</v>
      </c>
      <c r="L295" s="17">
        <v>4264.17</v>
      </c>
      <c r="M295" s="20">
        <v>11.67</v>
      </c>
      <c r="N295" s="21"/>
      <c r="O295" s="22"/>
    </row>
    <row r="296" spans="1:15" s="2" customFormat="1" ht="19.95" customHeight="1">
      <c r="A296" s="9" t="s">
        <v>165</v>
      </c>
      <c r="B296" s="10" t="s">
        <v>230</v>
      </c>
      <c r="C296" s="43" t="s">
        <v>774</v>
      </c>
      <c r="D296" s="11" t="s">
        <v>167</v>
      </c>
      <c r="E296" s="12">
        <v>30000</v>
      </c>
      <c r="F296" s="13">
        <v>45289</v>
      </c>
      <c r="G296" s="13">
        <v>46020</v>
      </c>
      <c r="H296" s="15"/>
      <c r="I296" s="16"/>
      <c r="J296" s="9">
        <v>4.2</v>
      </c>
      <c r="K296" s="9">
        <v>4.2</v>
      </c>
      <c r="L296" s="17">
        <v>2558.5</v>
      </c>
      <c r="M296" s="20">
        <v>7</v>
      </c>
      <c r="N296" s="21"/>
      <c r="O296" s="22"/>
    </row>
    <row r="297" spans="1:15" s="2" customFormat="1" ht="19.95" customHeight="1">
      <c r="A297" s="9" t="s">
        <v>165</v>
      </c>
      <c r="B297" s="10" t="s">
        <v>231</v>
      </c>
      <c r="C297" s="43" t="s">
        <v>774</v>
      </c>
      <c r="D297" s="11" t="s">
        <v>167</v>
      </c>
      <c r="E297" s="12">
        <v>10000</v>
      </c>
      <c r="F297" s="13">
        <v>45289</v>
      </c>
      <c r="G297" s="13">
        <v>46020</v>
      </c>
      <c r="H297" s="15"/>
      <c r="I297" s="16"/>
      <c r="J297" s="9">
        <v>4.2</v>
      </c>
      <c r="K297" s="9">
        <v>4.2</v>
      </c>
      <c r="L297" s="17">
        <v>852.83</v>
      </c>
      <c r="M297" s="20">
        <v>2.33</v>
      </c>
      <c r="N297" s="21"/>
      <c r="O297" s="22"/>
    </row>
    <row r="298" spans="1:15" s="2" customFormat="1" ht="19.95" customHeight="1">
      <c r="A298" s="9" t="s">
        <v>165</v>
      </c>
      <c r="B298" s="10" t="s">
        <v>232</v>
      </c>
      <c r="C298" s="43" t="s">
        <v>774</v>
      </c>
      <c r="D298" s="11" t="s">
        <v>167</v>
      </c>
      <c r="E298" s="12">
        <v>50000</v>
      </c>
      <c r="F298" s="13">
        <v>45289</v>
      </c>
      <c r="G298" s="13">
        <v>46020</v>
      </c>
      <c r="H298" s="15"/>
      <c r="I298" s="16"/>
      <c r="J298" s="9">
        <v>4.2</v>
      </c>
      <c r="K298" s="9">
        <v>4.2</v>
      </c>
      <c r="L298" s="17">
        <v>4264.17</v>
      </c>
      <c r="M298" s="20">
        <v>11.67</v>
      </c>
      <c r="N298" s="21"/>
      <c r="O298" s="22"/>
    </row>
    <row r="299" spans="1:15" s="2" customFormat="1" ht="19.95" customHeight="1">
      <c r="A299" s="9" t="s">
        <v>165</v>
      </c>
      <c r="B299" s="10" t="s">
        <v>233</v>
      </c>
      <c r="C299" s="43" t="s">
        <v>774</v>
      </c>
      <c r="D299" s="11" t="s">
        <v>167</v>
      </c>
      <c r="E299" s="12">
        <v>10000</v>
      </c>
      <c r="F299" s="13">
        <v>45289</v>
      </c>
      <c r="G299" s="13">
        <v>46020</v>
      </c>
      <c r="H299" s="15"/>
      <c r="I299" s="16"/>
      <c r="J299" s="9">
        <v>4.2</v>
      </c>
      <c r="K299" s="9">
        <v>4.2</v>
      </c>
      <c r="L299" s="17">
        <v>852.83</v>
      </c>
      <c r="M299" s="20">
        <v>2.33</v>
      </c>
      <c r="N299" s="21"/>
      <c r="O299" s="22"/>
    </row>
    <row r="300" spans="1:15" s="2" customFormat="1" ht="19.95" customHeight="1">
      <c r="A300" s="9" t="s">
        <v>165</v>
      </c>
      <c r="B300" s="10" t="s">
        <v>234</v>
      </c>
      <c r="C300" s="43" t="s">
        <v>774</v>
      </c>
      <c r="D300" s="11" t="s">
        <v>167</v>
      </c>
      <c r="E300" s="12">
        <v>30000</v>
      </c>
      <c r="F300" s="13">
        <v>45289</v>
      </c>
      <c r="G300" s="13">
        <v>46020</v>
      </c>
      <c r="H300" s="15"/>
      <c r="I300" s="16"/>
      <c r="J300" s="9">
        <v>4.2</v>
      </c>
      <c r="K300" s="9">
        <v>4.2</v>
      </c>
      <c r="L300" s="17">
        <v>2558.5</v>
      </c>
      <c r="M300" s="20">
        <v>7</v>
      </c>
      <c r="N300" s="21"/>
      <c r="O300" s="22"/>
    </row>
    <row r="301" spans="1:15" s="2" customFormat="1" ht="19.95" customHeight="1">
      <c r="A301" s="9" t="s">
        <v>165</v>
      </c>
      <c r="B301" s="10" t="s">
        <v>235</v>
      </c>
      <c r="C301" s="43" t="s">
        <v>774</v>
      </c>
      <c r="D301" s="11" t="s">
        <v>167</v>
      </c>
      <c r="E301" s="12">
        <v>30000</v>
      </c>
      <c r="F301" s="13">
        <v>45289</v>
      </c>
      <c r="G301" s="13">
        <v>46020</v>
      </c>
      <c r="H301" s="15"/>
      <c r="I301" s="16"/>
      <c r="J301" s="9">
        <v>4.2</v>
      </c>
      <c r="K301" s="9">
        <v>4.2</v>
      </c>
      <c r="L301" s="17">
        <v>2558.5</v>
      </c>
      <c r="M301" s="20">
        <v>7</v>
      </c>
      <c r="N301" s="21"/>
      <c r="O301" s="22"/>
    </row>
    <row r="302" spans="1:15" s="2" customFormat="1" ht="19.95" customHeight="1">
      <c r="A302" s="9" t="s">
        <v>165</v>
      </c>
      <c r="B302" s="10" t="s">
        <v>236</v>
      </c>
      <c r="C302" s="43" t="s">
        <v>774</v>
      </c>
      <c r="D302" s="11" t="s">
        <v>167</v>
      </c>
      <c r="E302" s="12">
        <v>50000</v>
      </c>
      <c r="F302" s="13">
        <v>45289</v>
      </c>
      <c r="G302" s="13">
        <v>46020</v>
      </c>
      <c r="H302" s="15"/>
      <c r="I302" s="16"/>
      <c r="J302" s="9">
        <v>4.2</v>
      </c>
      <c r="K302" s="9">
        <v>4.2</v>
      </c>
      <c r="L302" s="17">
        <v>4264.17</v>
      </c>
      <c r="M302" s="20">
        <v>11.67</v>
      </c>
      <c r="N302" s="21"/>
      <c r="O302" s="22"/>
    </row>
    <row r="303" spans="1:15" s="2" customFormat="1" ht="19.95" customHeight="1">
      <c r="A303" s="9" t="s">
        <v>165</v>
      </c>
      <c r="B303" s="10" t="s">
        <v>237</v>
      </c>
      <c r="C303" s="43" t="s">
        <v>774</v>
      </c>
      <c r="D303" s="11" t="s">
        <v>167</v>
      </c>
      <c r="E303" s="12">
        <v>30000</v>
      </c>
      <c r="F303" s="13">
        <v>45289</v>
      </c>
      <c r="G303" s="13">
        <v>46020</v>
      </c>
      <c r="H303" s="15"/>
      <c r="I303" s="16"/>
      <c r="J303" s="9">
        <v>4.2</v>
      </c>
      <c r="K303" s="9">
        <v>4.2</v>
      </c>
      <c r="L303" s="17">
        <v>2558.5</v>
      </c>
      <c r="M303" s="20">
        <v>7</v>
      </c>
      <c r="N303" s="21"/>
      <c r="O303" s="22"/>
    </row>
    <row r="304" spans="1:15" s="2" customFormat="1" ht="19.95" customHeight="1">
      <c r="A304" s="9" t="s">
        <v>165</v>
      </c>
      <c r="B304" s="10" t="s">
        <v>238</v>
      </c>
      <c r="C304" s="43" t="s">
        <v>774</v>
      </c>
      <c r="D304" s="11" t="s">
        <v>167</v>
      </c>
      <c r="E304" s="12">
        <v>50000</v>
      </c>
      <c r="F304" s="13">
        <v>45289</v>
      </c>
      <c r="G304" s="13">
        <v>46020</v>
      </c>
      <c r="H304" s="15"/>
      <c r="I304" s="16"/>
      <c r="J304" s="9">
        <v>4.2</v>
      </c>
      <c r="K304" s="9">
        <v>4.2</v>
      </c>
      <c r="L304" s="17">
        <v>4264.17</v>
      </c>
      <c r="M304" s="20">
        <v>11.67</v>
      </c>
      <c r="N304" s="21"/>
      <c r="O304" s="22"/>
    </row>
    <row r="305" spans="1:15" s="2" customFormat="1" ht="19.95" customHeight="1">
      <c r="A305" s="9" t="s">
        <v>165</v>
      </c>
      <c r="B305" s="10" t="s">
        <v>239</v>
      </c>
      <c r="C305" s="43" t="s">
        <v>774</v>
      </c>
      <c r="D305" s="11" t="s">
        <v>167</v>
      </c>
      <c r="E305" s="12">
        <v>50000</v>
      </c>
      <c r="F305" s="13">
        <v>45289</v>
      </c>
      <c r="G305" s="13">
        <v>46020</v>
      </c>
      <c r="H305" s="15"/>
      <c r="I305" s="16"/>
      <c r="J305" s="9">
        <v>4.2</v>
      </c>
      <c r="K305" s="9">
        <v>4.2</v>
      </c>
      <c r="L305" s="17">
        <v>4264.17</v>
      </c>
      <c r="M305" s="20">
        <v>11.67</v>
      </c>
      <c r="N305" s="21"/>
      <c r="O305" s="22"/>
    </row>
    <row r="306" spans="1:15" s="2" customFormat="1" ht="19.95" customHeight="1">
      <c r="A306" s="9" t="s">
        <v>165</v>
      </c>
      <c r="B306" s="10" t="s">
        <v>240</v>
      </c>
      <c r="C306" s="43" t="s">
        <v>774</v>
      </c>
      <c r="D306" s="11" t="s">
        <v>167</v>
      </c>
      <c r="E306" s="12">
        <v>50000</v>
      </c>
      <c r="F306" s="13">
        <v>45289</v>
      </c>
      <c r="G306" s="13">
        <v>46020</v>
      </c>
      <c r="H306" s="15"/>
      <c r="I306" s="16"/>
      <c r="J306" s="9">
        <v>4.2</v>
      </c>
      <c r="K306" s="9">
        <v>4.2</v>
      </c>
      <c r="L306" s="17">
        <v>4264.17</v>
      </c>
      <c r="M306" s="20">
        <v>11.67</v>
      </c>
      <c r="N306" s="21"/>
      <c r="O306" s="22"/>
    </row>
    <row r="307" spans="1:15" s="2" customFormat="1" ht="19.95" customHeight="1">
      <c r="A307" s="9" t="s">
        <v>165</v>
      </c>
      <c r="B307" s="10" t="s">
        <v>241</v>
      </c>
      <c r="C307" s="43" t="s">
        <v>774</v>
      </c>
      <c r="D307" s="11" t="s">
        <v>167</v>
      </c>
      <c r="E307" s="12">
        <v>20000</v>
      </c>
      <c r="F307" s="13">
        <v>45290</v>
      </c>
      <c r="G307" s="13">
        <v>46021</v>
      </c>
      <c r="H307" s="15"/>
      <c r="I307" s="16"/>
      <c r="J307" s="9">
        <v>4.2</v>
      </c>
      <c r="K307" s="9">
        <v>4.2</v>
      </c>
      <c r="L307" s="17">
        <v>1705.67</v>
      </c>
      <c r="M307" s="20">
        <v>2.33</v>
      </c>
      <c r="N307" s="21"/>
      <c r="O307" s="22"/>
    </row>
    <row r="308" spans="1:15" s="2" customFormat="1" ht="19.95" customHeight="1">
      <c r="A308" s="9" t="s">
        <v>165</v>
      </c>
      <c r="B308" s="10" t="s">
        <v>242</v>
      </c>
      <c r="C308" s="43" t="s">
        <v>774</v>
      </c>
      <c r="D308" s="11" t="s">
        <v>167</v>
      </c>
      <c r="E308" s="12">
        <v>30000</v>
      </c>
      <c r="F308" s="13">
        <v>45290</v>
      </c>
      <c r="G308" s="13">
        <v>46021</v>
      </c>
      <c r="H308" s="15"/>
      <c r="I308" s="16"/>
      <c r="J308" s="9">
        <v>4.2</v>
      </c>
      <c r="K308" s="9">
        <v>4.2</v>
      </c>
      <c r="L308" s="17">
        <v>2558.5</v>
      </c>
      <c r="M308" s="20">
        <v>3.5</v>
      </c>
      <c r="N308" s="21"/>
      <c r="O308" s="22"/>
    </row>
    <row r="309" spans="1:15" s="2" customFormat="1" ht="19.95" customHeight="1">
      <c r="A309" s="9" t="s">
        <v>165</v>
      </c>
      <c r="B309" s="10" t="s">
        <v>243</v>
      </c>
      <c r="C309" s="43" t="s">
        <v>774</v>
      </c>
      <c r="D309" s="11" t="s">
        <v>167</v>
      </c>
      <c r="E309" s="12">
        <v>50000</v>
      </c>
      <c r="F309" s="13">
        <v>45290</v>
      </c>
      <c r="G309" s="13">
        <v>46021</v>
      </c>
      <c r="H309" s="15"/>
      <c r="I309" s="16"/>
      <c r="J309" s="9">
        <v>4.2</v>
      </c>
      <c r="K309" s="9">
        <v>4.2</v>
      </c>
      <c r="L309" s="17">
        <v>4264.17</v>
      </c>
      <c r="M309" s="20">
        <v>5.83</v>
      </c>
      <c r="N309" s="21"/>
      <c r="O309" s="22"/>
    </row>
    <row r="310" spans="1:15" s="2" customFormat="1" ht="19.95" customHeight="1">
      <c r="A310" s="9" t="s">
        <v>165</v>
      </c>
      <c r="B310" s="10" t="s">
        <v>244</v>
      </c>
      <c r="C310" s="43" t="s">
        <v>774</v>
      </c>
      <c r="D310" s="11" t="s">
        <v>167</v>
      </c>
      <c r="E310" s="12">
        <v>10000</v>
      </c>
      <c r="F310" s="13">
        <v>45290</v>
      </c>
      <c r="G310" s="13">
        <v>46021</v>
      </c>
      <c r="H310" s="15"/>
      <c r="I310" s="16"/>
      <c r="J310" s="9">
        <v>4.2</v>
      </c>
      <c r="K310" s="9">
        <v>4.2</v>
      </c>
      <c r="L310" s="17">
        <v>852.83</v>
      </c>
      <c r="M310" s="20">
        <v>1.17</v>
      </c>
      <c r="N310" s="21"/>
      <c r="O310" s="22"/>
    </row>
    <row r="311" spans="1:15" s="2" customFormat="1" ht="19.95" customHeight="1">
      <c r="A311" s="9" t="s">
        <v>165</v>
      </c>
      <c r="B311" s="10" t="s">
        <v>245</v>
      </c>
      <c r="C311" s="43" t="s">
        <v>774</v>
      </c>
      <c r="D311" s="11" t="s">
        <v>167</v>
      </c>
      <c r="E311" s="12">
        <v>50000</v>
      </c>
      <c r="F311" s="13">
        <v>45290</v>
      </c>
      <c r="G311" s="13">
        <v>46021</v>
      </c>
      <c r="H311" s="15"/>
      <c r="I311" s="16"/>
      <c r="J311" s="9">
        <v>4.2</v>
      </c>
      <c r="K311" s="9">
        <v>4.2</v>
      </c>
      <c r="L311" s="17">
        <v>4264.17</v>
      </c>
      <c r="M311" s="20">
        <v>5.83</v>
      </c>
      <c r="N311" s="21"/>
      <c r="O311" s="22"/>
    </row>
    <row r="312" spans="1:15" s="2" customFormat="1" ht="19.95" customHeight="1">
      <c r="A312" s="9" t="s">
        <v>165</v>
      </c>
      <c r="B312" s="10" t="s">
        <v>246</v>
      </c>
      <c r="C312" s="43" t="s">
        <v>774</v>
      </c>
      <c r="D312" s="11" t="s">
        <v>167</v>
      </c>
      <c r="E312" s="12">
        <v>50000</v>
      </c>
      <c r="F312" s="13">
        <v>45290</v>
      </c>
      <c r="G312" s="13">
        <v>46021</v>
      </c>
      <c r="H312" s="15"/>
      <c r="I312" s="16"/>
      <c r="J312" s="9">
        <v>4.2</v>
      </c>
      <c r="K312" s="9">
        <v>4.2</v>
      </c>
      <c r="L312" s="17">
        <v>4264.17</v>
      </c>
      <c r="M312" s="20">
        <v>5.83</v>
      </c>
      <c r="N312" s="21"/>
      <c r="O312" s="22"/>
    </row>
    <row r="313" spans="1:15" s="2" customFormat="1" ht="19.95" customHeight="1">
      <c r="A313" s="9" t="s">
        <v>165</v>
      </c>
      <c r="B313" s="10" t="s">
        <v>214</v>
      </c>
      <c r="C313" s="43" t="s">
        <v>774</v>
      </c>
      <c r="D313" s="11" t="s">
        <v>167</v>
      </c>
      <c r="E313" s="12">
        <v>50000</v>
      </c>
      <c r="F313" s="13">
        <v>44987</v>
      </c>
      <c r="G313" s="13">
        <v>45262</v>
      </c>
      <c r="H313" s="15">
        <v>45262</v>
      </c>
      <c r="I313" s="16">
        <v>50000</v>
      </c>
      <c r="J313" s="9">
        <v>3.65</v>
      </c>
      <c r="K313" s="9">
        <v>3.65</v>
      </c>
      <c r="L313" s="17">
        <v>1394.1</v>
      </c>
      <c r="M313" s="20">
        <v>1394.1</v>
      </c>
      <c r="N313" s="21"/>
      <c r="O313" s="22"/>
    </row>
    <row r="314" spans="1:15" s="2" customFormat="1" ht="19.95" customHeight="1">
      <c r="A314" s="9" t="s">
        <v>165</v>
      </c>
      <c r="B314" s="10" t="s">
        <v>199</v>
      </c>
      <c r="C314" s="43" t="s">
        <v>774</v>
      </c>
      <c r="D314" s="11" t="s">
        <v>167</v>
      </c>
      <c r="E314" s="12">
        <v>50000</v>
      </c>
      <c r="F314" s="13">
        <v>44930</v>
      </c>
      <c r="G314" s="13">
        <v>45264</v>
      </c>
      <c r="H314" s="15">
        <v>45264</v>
      </c>
      <c r="I314" s="16">
        <v>50000</v>
      </c>
      <c r="J314" s="9">
        <v>3.65</v>
      </c>
      <c r="K314" s="9">
        <v>3.65</v>
      </c>
      <c r="L314" s="17">
        <v>1693.19</v>
      </c>
      <c r="M314" s="20">
        <v>1693.19</v>
      </c>
      <c r="N314" s="21"/>
      <c r="O314" s="22"/>
    </row>
    <row r="315" spans="1:15" s="2" customFormat="1" ht="19.95" customHeight="1">
      <c r="A315" s="9" t="s">
        <v>165</v>
      </c>
      <c r="B315" s="10" t="s">
        <v>226</v>
      </c>
      <c r="C315" s="43" t="s">
        <v>774</v>
      </c>
      <c r="D315" s="11" t="s">
        <v>167</v>
      </c>
      <c r="E315" s="12">
        <v>50000</v>
      </c>
      <c r="F315" s="13">
        <v>44929</v>
      </c>
      <c r="G315" s="13">
        <v>45265</v>
      </c>
      <c r="H315" s="15">
        <v>45257</v>
      </c>
      <c r="I315" s="16">
        <v>50000</v>
      </c>
      <c r="J315" s="9">
        <v>3.65</v>
      </c>
      <c r="K315" s="9">
        <v>3.65</v>
      </c>
      <c r="L315" s="17">
        <v>1703.33</v>
      </c>
      <c r="M315" s="20">
        <v>1662.78</v>
      </c>
      <c r="N315" s="21"/>
      <c r="O315" s="22"/>
    </row>
    <row r="316" spans="1:15" s="2" customFormat="1" ht="19.95" customHeight="1">
      <c r="A316" s="9" t="s">
        <v>165</v>
      </c>
      <c r="B316" s="10" t="s">
        <v>204</v>
      </c>
      <c r="C316" s="43" t="s">
        <v>774</v>
      </c>
      <c r="D316" s="11" t="s">
        <v>167</v>
      </c>
      <c r="E316" s="12">
        <v>50000</v>
      </c>
      <c r="F316" s="13">
        <v>44933</v>
      </c>
      <c r="G316" s="13">
        <v>45267</v>
      </c>
      <c r="H316" s="15">
        <v>45260</v>
      </c>
      <c r="I316" s="16">
        <v>50000</v>
      </c>
      <c r="J316" s="9">
        <v>3.65</v>
      </c>
      <c r="K316" s="9">
        <v>3.65</v>
      </c>
      <c r="L316" s="17">
        <v>1693.19</v>
      </c>
      <c r="M316" s="20">
        <v>1657.71</v>
      </c>
      <c r="N316" s="21"/>
      <c r="O316" s="22"/>
    </row>
    <row r="317" spans="1:15" s="2" customFormat="1" ht="19.95" customHeight="1">
      <c r="A317" s="9" t="s">
        <v>165</v>
      </c>
      <c r="B317" s="10" t="s">
        <v>247</v>
      </c>
      <c r="C317" s="43" t="s">
        <v>774</v>
      </c>
      <c r="D317" s="11" t="s">
        <v>167</v>
      </c>
      <c r="E317" s="12">
        <v>50000</v>
      </c>
      <c r="F317" s="13">
        <v>44993</v>
      </c>
      <c r="G317" s="13">
        <v>45268</v>
      </c>
      <c r="H317" s="15">
        <v>45268</v>
      </c>
      <c r="I317" s="16">
        <v>50000</v>
      </c>
      <c r="J317" s="9">
        <v>3.65</v>
      </c>
      <c r="K317" s="9">
        <v>3.65</v>
      </c>
      <c r="L317" s="17">
        <v>1394.1</v>
      </c>
      <c r="M317" s="20">
        <v>1394.1</v>
      </c>
      <c r="N317" s="21"/>
      <c r="O317" s="22"/>
    </row>
    <row r="318" spans="1:15" s="2" customFormat="1" ht="19.95" customHeight="1">
      <c r="A318" s="9" t="s">
        <v>165</v>
      </c>
      <c r="B318" s="10" t="s">
        <v>222</v>
      </c>
      <c r="C318" s="43" t="s">
        <v>774</v>
      </c>
      <c r="D318" s="11" t="s">
        <v>167</v>
      </c>
      <c r="E318" s="12">
        <v>50000</v>
      </c>
      <c r="F318" s="13">
        <v>44928</v>
      </c>
      <c r="G318" s="13">
        <v>45268</v>
      </c>
      <c r="H318" s="15">
        <v>45266</v>
      </c>
      <c r="I318" s="16">
        <v>50000</v>
      </c>
      <c r="J318" s="9">
        <v>3.65</v>
      </c>
      <c r="K318" s="9">
        <v>3.65</v>
      </c>
      <c r="L318" s="17">
        <v>1723.61</v>
      </c>
      <c r="M318" s="20">
        <v>1713.47</v>
      </c>
      <c r="N318" s="21"/>
      <c r="O318" s="22"/>
    </row>
    <row r="319" spans="1:15" s="2" customFormat="1" ht="48">
      <c r="A319" s="9" t="s">
        <v>165</v>
      </c>
      <c r="B319" s="10" t="s">
        <v>202</v>
      </c>
      <c r="C319" s="43" t="s">
        <v>774</v>
      </c>
      <c r="D319" s="11" t="s">
        <v>167</v>
      </c>
      <c r="E319" s="12">
        <v>16000</v>
      </c>
      <c r="F319" s="13">
        <v>45055</v>
      </c>
      <c r="G319" s="13">
        <v>45269</v>
      </c>
      <c r="H319" s="15">
        <v>45264</v>
      </c>
      <c r="I319" s="16">
        <v>16000</v>
      </c>
      <c r="J319" s="9">
        <v>3.65</v>
      </c>
      <c r="K319" s="9">
        <v>3.65</v>
      </c>
      <c r="L319" s="17">
        <v>347.16</v>
      </c>
      <c r="M319" s="20">
        <v>317.95999999999998</v>
      </c>
      <c r="N319" s="21" t="s">
        <v>248</v>
      </c>
      <c r="O319" s="22"/>
    </row>
    <row r="320" spans="1:15" s="2" customFormat="1" ht="19.95" customHeight="1">
      <c r="A320" s="9" t="s">
        <v>165</v>
      </c>
      <c r="B320" s="10" t="s">
        <v>185</v>
      </c>
      <c r="C320" s="43" t="s">
        <v>774</v>
      </c>
      <c r="D320" s="11" t="s">
        <v>167</v>
      </c>
      <c r="E320" s="12">
        <v>30000</v>
      </c>
      <c r="F320" s="13">
        <v>44936</v>
      </c>
      <c r="G320" s="13">
        <v>45270</v>
      </c>
      <c r="H320" s="15">
        <v>45252</v>
      </c>
      <c r="I320" s="16">
        <v>30000</v>
      </c>
      <c r="J320" s="9">
        <v>3.65</v>
      </c>
      <c r="K320" s="9">
        <v>3.65</v>
      </c>
      <c r="L320" s="17">
        <v>1015.92</v>
      </c>
      <c r="M320" s="20">
        <v>961.17</v>
      </c>
      <c r="N320" s="21"/>
      <c r="O320" s="22"/>
    </row>
    <row r="321" spans="1:15" s="2" customFormat="1" ht="19.95" customHeight="1">
      <c r="A321" s="9" t="s">
        <v>165</v>
      </c>
      <c r="B321" s="10" t="s">
        <v>224</v>
      </c>
      <c r="C321" s="43" t="s">
        <v>774</v>
      </c>
      <c r="D321" s="11" t="s">
        <v>167</v>
      </c>
      <c r="E321" s="12">
        <v>50000</v>
      </c>
      <c r="F321" s="13">
        <v>44937</v>
      </c>
      <c r="G321" s="13">
        <v>45271</v>
      </c>
      <c r="H321" s="15">
        <v>45261</v>
      </c>
      <c r="I321" s="16">
        <v>50000</v>
      </c>
      <c r="J321" s="9">
        <v>3.65</v>
      </c>
      <c r="K321" s="9">
        <v>3.65</v>
      </c>
      <c r="L321" s="17">
        <v>1693.19</v>
      </c>
      <c r="M321" s="20">
        <v>1642.5</v>
      </c>
      <c r="N321" s="21"/>
      <c r="O321" s="22"/>
    </row>
    <row r="322" spans="1:15" s="2" customFormat="1" ht="19.95" customHeight="1">
      <c r="A322" s="9" t="s">
        <v>165</v>
      </c>
      <c r="B322" s="10" t="s">
        <v>200</v>
      </c>
      <c r="C322" s="43" t="s">
        <v>774</v>
      </c>
      <c r="D322" s="11" t="s">
        <v>167</v>
      </c>
      <c r="E322" s="12">
        <v>50000</v>
      </c>
      <c r="F322" s="13">
        <v>45027</v>
      </c>
      <c r="G322" s="13">
        <v>45271</v>
      </c>
      <c r="H322" s="15">
        <v>45272</v>
      </c>
      <c r="I322" s="16">
        <v>50000</v>
      </c>
      <c r="J322" s="9">
        <v>3.65</v>
      </c>
      <c r="K322" s="9">
        <v>3.65</v>
      </c>
      <c r="L322" s="17">
        <v>1236.94</v>
      </c>
      <c r="M322" s="20">
        <v>1236.94</v>
      </c>
      <c r="N322" s="21"/>
      <c r="O322" s="22"/>
    </row>
    <row r="323" spans="1:15" s="2" customFormat="1" ht="19.95" customHeight="1">
      <c r="A323" s="9" t="s">
        <v>165</v>
      </c>
      <c r="B323" s="10" t="s">
        <v>206</v>
      </c>
      <c r="C323" s="43" t="s">
        <v>774</v>
      </c>
      <c r="D323" s="11" t="s">
        <v>167</v>
      </c>
      <c r="E323" s="12">
        <v>50000</v>
      </c>
      <c r="F323" s="13">
        <v>45119</v>
      </c>
      <c r="G323" s="13">
        <v>45272</v>
      </c>
      <c r="H323" s="15">
        <v>45272</v>
      </c>
      <c r="I323" s="16">
        <v>50000</v>
      </c>
      <c r="J323" s="9">
        <v>3.55</v>
      </c>
      <c r="K323" s="9">
        <v>3.55</v>
      </c>
      <c r="L323" s="17">
        <v>754.38</v>
      </c>
      <c r="M323" s="20">
        <v>754.38</v>
      </c>
      <c r="N323" s="21"/>
      <c r="O323" s="22"/>
    </row>
    <row r="324" spans="1:15" s="2" customFormat="1" ht="19.95" customHeight="1">
      <c r="A324" s="9" t="s">
        <v>165</v>
      </c>
      <c r="B324" s="10" t="s">
        <v>227</v>
      </c>
      <c r="C324" s="43" t="s">
        <v>774</v>
      </c>
      <c r="D324" s="11" t="s">
        <v>167</v>
      </c>
      <c r="E324" s="12">
        <v>10000</v>
      </c>
      <c r="F324" s="13">
        <v>44998</v>
      </c>
      <c r="G324" s="13">
        <v>45273</v>
      </c>
      <c r="H324" s="15">
        <v>45265</v>
      </c>
      <c r="I324" s="16">
        <v>10000</v>
      </c>
      <c r="J324" s="9">
        <v>3.65</v>
      </c>
      <c r="K324" s="9">
        <v>3.65</v>
      </c>
      <c r="L324" s="17">
        <v>278.82</v>
      </c>
      <c r="M324" s="20">
        <v>270.70999999999998</v>
      </c>
      <c r="N324" s="21"/>
      <c r="O324" s="22"/>
    </row>
    <row r="325" spans="1:15" s="2" customFormat="1" ht="48">
      <c r="A325" s="9" t="s">
        <v>165</v>
      </c>
      <c r="B325" s="10" t="s">
        <v>217</v>
      </c>
      <c r="C325" s="43" t="s">
        <v>774</v>
      </c>
      <c r="D325" s="11" t="s">
        <v>167</v>
      </c>
      <c r="E325" s="12">
        <v>30000</v>
      </c>
      <c r="F325" s="13">
        <v>45092</v>
      </c>
      <c r="G325" s="13">
        <v>45275</v>
      </c>
      <c r="H325" s="15">
        <v>45266</v>
      </c>
      <c r="I325" s="16">
        <v>30000</v>
      </c>
      <c r="J325" s="9">
        <v>3.65</v>
      </c>
      <c r="K325" s="9">
        <v>3.65</v>
      </c>
      <c r="L325" s="17">
        <v>556.63</v>
      </c>
      <c r="M325" s="20">
        <v>360.94</v>
      </c>
      <c r="N325" s="21" t="s">
        <v>249</v>
      </c>
      <c r="O325" s="22"/>
    </row>
    <row r="326" spans="1:15" s="2" customFormat="1" ht="19.95" customHeight="1">
      <c r="A326" s="9" t="s">
        <v>165</v>
      </c>
      <c r="B326" s="10" t="s">
        <v>250</v>
      </c>
      <c r="C326" s="43" t="s">
        <v>774</v>
      </c>
      <c r="D326" s="11" t="s">
        <v>167</v>
      </c>
      <c r="E326" s="12">
        <v>50000</v>
      </c>
      <c r="F326" s="13">
        <v>44963</v>
      </c>
      <c r="G326" s="13">
        <v>45276</v>
      </c>
      <c r="H326" s="15">
        <v>45276</v>
      </c>
      <c r="I326" s="16">
        <v>50000</v>
      </c>
      <c r="J326" s="9">
        <v>4.3</v>
      </c>
      <c r="K326" s="9">
        <v>4.3</v>
      </c>
      <c r="L326" s="17">
        <v>1869.31</v>
      </c>
      <c r="M326" s="20">
        <v>1869.31</v>
      </c>
      <c r="N326" s="21"/>
      <c r="O326" s="22"/>
    </row>
    <row r="327" spans="1:15" s="2" customFormat="1" ht="19.95" customHeight="1">
      <c r="A327" s="9" t="s">
        <v>165</v>
      </c>
      <c r="B327" s="10" t="s">
        <v>251</v>
      </c>
      <c r="C327" s="43" t="s">
        <v>774</v>
      </c>
      <c r="D327" s="11" t="s">
        <v>167</v>
      </c>
      <c r="E327" s="12">
        <v>50000</v>
      </c>
      <c r="F327" s="13">
        <v>45062</v>
      </c>
      <c r="G327" s="13">
        <v>45276</v>
      </c>
      <c r="H327" s="15">
        <v>45276</v>
      </c>
      <c r="I327" s="16">
        <v>50000</v>
      </c>
      <c r="J327" s="9">
        <v>3.65</v>
      </c>
      <c r="K327" s="9">
        <v>3.65</v>
      </c>
      <c r="L327" s="17">
        <v>1084.8599999999999</v>
      </c>
      <c r="M327" s="20">
        <v>1084.8599999999999</v>
      </c>
      <c r="N327" s="21"/>
      <c r="O327" s="22"/>
    </row>
    <row r="328" spans="1:15" s="2" customFormat="1" ht="19.95" customHeight="1">
      <c r="A328" s="9" t="s">
        <v>165</v>
      </c>
      <c r="B328" s="10" t="s">
        <v>213</v>
      </c>
      <c r="C328" s="43" t="s">
        <v>774</v>
      </c>
      <c r="D328" s="11" t="s">
        <v>167</v>
      </c>
      <c r="E328" s="12">
        <v>50000</v>
      </c>
      <c r="F328" s="13">
        <v>44928</v>
      </c>
      <c r="G328" s="13">
        <v>45276</v>
      </c>
      <c r="H328" s="15">
        <v>45275</v>
      </c>
      <c r="I328" s="16">
        <v>50000</v>
      </c>
      <c r="J328" s="9">
        <v>4.3</v>
      </c>
      <c r="K328" s="9">
        <v>4.3</v>
      </c>
      <c r="L328" s="17">
        <v>2078.33</v>
      </c>
      <c r="M328" s="20">
        <v>2072.36</v>
      </c>
      <c r="N328" s="21"/>
      <c r="O328" s="22"/>
    </row>
    <row r="329" spans="1:15" s="2" customFormat="1" ht="19.95" customHeight="1">
      <c r="A329" s="9" t="s">
        <v>165</v>
      </c>
      <c r="B329" s="10" t="s">
        <v>212</v>
      </c>
      <c r="C329" s="43" t="s">
        <v>774</v>
      </c>
      <c r="D329" s="11" t="s">
        <v>167</v>
      </c>
      <c r="E329" s="12">
        <v>50000</v>
      </c>
      <c r="F329" s="13">
        <v>44928</v>
      </c>
      <c r="G329" s="13">
        <v>45276</v>
      </c>
      <c r="H329" s="15">
        <v>45276</v>
      </c>
      <c r="I329" s="16">
        <v>50000</v>
      </c>
      <c r="J329" s="9">
        <v>4.3</v>
      </c>
      <c r="K329" s="9">
        <v>4.3</v>
      </c>
      <c r="L329" s="17">
        <v>2078.33</v>
      </c>
      <c r="M329" s="20">
        <v>2078.33</v>
      </c>
      <c r="N329" s="21"/>
      <c r="O329" s="22"/>
    </row>
    <row r="330" spans="1:15" s="2" customFormat="1" ht="19.95" customHeight="1">
      <c r="A330" s="9" t="s">
        <v>165</v>
      </c>
      <c r="B330" s="10" t="s">
        <v>221</v>
      </c>
      <c r="C330" s="43" t="s">
        <v>774</v>
      </c>
      <c r="D330" s="11" t="s">
        <v>167</v>
      </c>
      <c r="E330" s="12">
        <v>50000</v>
      </c>
      <c r="F330" s="13">
        <v>44928</v>
      </c>
      <c r="G330" s="13">
        <v>45276</v>
      </c>
      <c r="H330" s="15">
        <v>45276</v>
      </c>
      <c r="I330" s="16">
        <v>50000</v>
      </c>
      <c r="J330" s="9">
        <v>4.3</v>
      </c>
      <c r="K330" s="9">
        <v>4.3</v>
      </c>
      <c r="L330" s="17">
        <v>2078.33</v>
      </c>
      <c r="M330" s="20">
        <v>2078.33</v>
      </c>
      <c r="N330" s="21"/>
      <c r="O330" s="22"/>
    </row>
    <row r="331" spans="1:15" s="2" customFormat="1" ht="19.95" customHeight="1">
      <c r="A331" s="9" t="s">
        <v>165</v>
      </c>
      <c r="B331" s="10" t="s">
        <v>220</v>
      </c>
      <c r="C331" s="43" t="s">
        <v>774</v>
      </c>
      <c r="D331" s="11" t="s">
        <v>167</v>
      </c>
      <c r="E331" s="12">
        <v>50000</v>
      </c>
      <c r="F331" s="13">
        <v>44929</v>
      </c>
      <c r="G331" s="13">
        <v>45276</v>
      </c>
      <c r="H331" s="15">
        <v>45276</v>
      </c>
      <c r="I331" s="16">
        <v>50000</v>
      </c>
      <c r="J331" s="9">
        <v>4.3</v>
      </c>
      <c r="K331" s="9">
        <v>4.3</v>
      </c>
      <c r="L331" s="17">
        <v>2072.36</v>
      </c>
      <c r="M331" s="20">
        <v>2072.36</v>
      </c>
      <c r="N331" s="21"/>
      <c r="O331" s="22"/>
    </row>
    <row r="332" spans="1:15" s="2" customFormat="1" ht="19.95" customHeight="1">
      <c r="A332" s="9" t="s">
        <v>165</v>
      </c>
      <c r="B332" s="10" t="s">
        <v>73</v>
      </c>
      <c r="C332" s="43" t="s">
        <v>774</v>
      </c>
      <c r="D332" s="11" t="s">
        <v>167</v>
      </c>
      <c r="E332" s="12">
        <v>50000</v>
      </c>
      <c r="F332" s="13">
        <v>44930</v>
      </c>
      <c r="G332" s="13">
        <v>45276</v>
      </c>
      <c r="H332" s="15">
        <v>45285</v>
      </c>
      <c r="I332" s="16">
        <v>50000</v>
      </c>
      <c r="J332" s="9">
        <v>4.3</v>
      </c>
      <c r="K332" s="9">
        <v>4.3</v>
      </c>
      <c r="L332" s="17">
        <v>2066.39</v>
      </c>
      <c r="M332" s="20">
        <v>2066.39</v>
      </c>
      <c r="N332" s="21"/>
      <c r="O332" s="22"/>
    </row>
    <row r="333" spans="1:15" s="2" customFormat="1" ht="19.95" customHeight="1">
      <c r="A333" s="9" t="s">
        <v>165</v>
      </c>
      <c r="B333" s="10" t="s">
        <v>232</v>
      </c>
      <c r="C333" s="43" t="s">
        <v>774</v>
      </c>
      <c r="D333" s="11" t="s">
        <v>167</v>
      </c>
      <c r="E333" s="12">
        <v>50000</v>
      </c>
      <c r="F333" s="13">
        <v>45063</v>
      </c>
      <c r="G333" s="13">
        <v>45277</v>
      </c>
      <c r="H333" s="15">
        <v>45272</v>
      </c>
      <c r="I333" s="16">
        <v>50000</v>
      </c>
      <c r="J333" s="9">
        <v>3.65</v>
      </c>
      <c r="K333" s="9">
        <v>3.65</v>
      </c>
      <c r="L333" s="17">
        <v>1084.8599999999999</v>
      </c>
      <c r="M333" s="20">
        <v>1059.51</v>
      </c>
      <c r="N333" s="21"/>
      <c r="O333" s="22"/>
    </row>
    <row r="334" spans="1:15" s="2" customFormat="1" ht="19.95" customHeight="1">
      <c r="A334" s="9" t="s">
        <v>165</v>
      </c>
      <c r="B334" s="10" t="s">
        <v>241</v>
      </c>
      <c r="C334" s="43" t="s">
        <v>774</v>
      </c>
      <c r="D334" s="11" t="s">
        <v>167</v>
      </c>
      <c r="E334" s="12">
        <v>20000</v>
      </c>
      <c r="F334" s="13">
        <v>44979</v>
      </c>
      <c r="G334" s="13">
        <v>45282</v>
      </c>
      <c r="H334" s="15">
        <v>45281</v>
      </c>
      <c r="I334" s="16">
        <v>20000</v>
      </c>
      <c r="J334" s="9">
        <v>3.65</v>
      </c>
      <c r="K334" s="9">
        <v>3.65</v>
      </c>
      <c r="L334" s="17">
        <v>614.41999999999996</v>
      </c>
      <c r="M334" s="20">
        <v>612.39</v>
      </c>
      <c r="N334" s="21"/>
      <c r="O334" s="22"/>
    </row>
    <row r="335" spans="1:15" s="2" customFormat="1" ht="19.95" customHeight="1">
      <c r="A335" s="9" t="s">
        <v>165</v>
      </c>
      <c r="B335" s="10" t="s">
        <v>219</v>
      </c>
      <c r="C335" s="43" t="s">
        <v>774</v>
      </c>
      <c r="D335" s="11" t="s">
        <v>167</v>
      </c>
      <c r="E335" s="12">
        <v>50000</v>
      </c>
      <c r="F335" s="13">
        <v>44929</v>
      </c>
      <c r="G335" s="13">
        <v>45283</v>
      </c>
      <c r="H335" s="15">
        <v>45283</v>
      </c>
      <c r="I335" s="16">
        <v>50000</v>
      </c>
      <c r="J335" s="9">
        <v>4.3</v>
      </c>
      <c r="K335" s="9">
        <v>4.3</v>
      </c>
      <c r="L335" s="17">
        <v>2114.17</v>
      </c>
      <c r="M335" s="20">
        <v>2114.17</v>
      </c>
      <c r="N335" s="21"/>
      <c r="O335" s="22"/>
    </row>
    <row r="336" spans="1:15" s="2" customFormat="1" ht="19.95" customHeight="1">
      <c r="A336" s="9" t="s">
        <v>165</v>
      </c>
      <c r="B336" s="10" t="s">
        <v>252</v>
      </c>
      <c r="C336" s="43" t="s">
        <v>774</v>
      </c>
      <c r="D336" s="11" t="s">
        <v>167</v>
      </c>
      <c r="E336" s="12">
        <v>20000</v>
      </c>
      <c r="F336" s="13">
        <v>44984</v>
      </c>
      <c r="G336" s="13">
        <v>45287</v>
      </c>
      <c r="H336" s="15">
        <v>45288</v>
      </c>
      <c r="I336" s="16">
        <v>20000</v>
      </c>
      <c r="J336" s="9">
        <v>3.65</v>
      </c>
      <c r="K336" s="9">
        <v>3.65</v>
      </c>
      <c r="L336" s="17">
        <v>614.41999999999996</v>
      </c>
      <c r="M336" s="20">
        <v>614.41999999999996</v>
      </c>
      <c r="N336" s="21"/>
      <c r="O336" s="22"/>
    </row>
    <row r="337" spans="1:15" s="2" customFormat="1" ht="19.95" customHeight="1">
      <c r="A337" s="9" t="s">
        <v>165</v>
      </c>
      <c r="B337" s="10" t="s">
        <v>229</v>
      </c>
      <c r="C337" s="43" t="s">
        <v>774</v>
      </c>
      <c r="D337" s="11" t="s">
        <v>167</v>
      </c>
      <c r="E337" s="12">
        <v>50000</v>
      </c>
      <c r="F337" s="13">
        <v>44929</v>
      </c>
      <c r="G337" s="13">
        <v>45289</v>
      </c>
      <c r="H337" s="15">
        <v>45278</v>
      </c>
      <c r="I337" s="16">
        <v>50000</v>
      </c>
      <c r="J337" s="9">
        <v>3.65</v>
      </c>
      <c r="K337" s="9">
        <v>3.65</v>
      </c>
      <c r="L337" s="17">
        <v>1825</v>
      </c>
      <c r="M337" s="20">
        <v>1769.24</v>
      </c>
      <c r="N337" s="21"/>
      <c r="O337" s="22"/>
    </row>
    <row r="338" spans="1:15" s="2" customFormat="1" ht="19.95" customHeight="1">
      <c r="A338" s="9" t="s">
        <v>165</v>
      </c>
      <c r="B338" s="10" t="s">
        <v>253</v>
      </c>
      <c r="C338" s="43" t="s">
        <v>774</v>
      </c>
      <c r="D338" s="11" t="s">
        <v>167</v>
      </c>
      <c r="E338" s="12">
        <v>20000</v>
      </c>
      <c r="F338" s="13">
        <v>44956</v>
      </c>
      <c r="G338" s="13">
        <v>45290</v>
      </c>
      <c r="H338" s="15">
        <v>45290</v>
      </c>
      <c r="I338" s="16">
        <v>20000</v>
      </c>
      <c r="J338" s="9">
        <v>3.65</v>
      </c>
      <c r="K338" s="9">
        <v>3.65</v>
      </c>
      <c r="L338" s="17">
        <v>677.28</v>
      </c>
      <c r="M338" s="20">
        <v>677.28</v>
      </c>
      <c r="N338" s="21"/>
      <c r="O338" s="22"/>
    </row>
    <row r="339" spans="1:15" s="2" customFormat="1" ht="96">
      <c r="A339" s="9" t="s">
        <v>165</v>
      </c>
      <c r="B339" s="10" t="s">
        <v>240</v>
      </c>
      <c r="C339" s="43" t="s">
        <v>774</v>
      </c>
      <c r="D339" s="11" t="s">
        <v>167</v>
      </c>
      <c r="E339" s="12">
        <v>50000</v>
      </c>
      <c r="F339" s="13">
        <v>44867</v>
      </c>
      <c r="G339" s="13">
        <v>45262</v>
      </c>
      <c r="H339" s="15">
        <v>45258</v>
      </c>
      <c r="I339" s="16">
        <v>50000</v>
      </c>
      <c r="J339" s="9">
        <v>4.3</v>
      </c>
      <c r="K339" s="9">
        <v>4.3</v>
      </c>
      <c r="L339" s="17">
        <v>2359.0300000000002</v>
      </c>
      <c r="M339" s="20">
        <v>1682.26</v>
      </c>
      <c r="N339" s="21" t="s">
        <v>254</v>
      </c>
      <c r="O339" s="22"/>
    </row>
    <row r="340" spans="1:15" s="2" customFormat="1" ht="19.95" customHeight="1">
      <c r="A340" s="9" t="s">
        <v>165</v>
      </c>
      <c r="B340" s="10" t="s">
        <v>185</v>
      </c>
      <c r="C340" s="43" t="s">
        <v>774</v>
      </c>
      <c r="D340" s="11" t="s">
        <v>167</v>
      </c>
      <c r="E340" s="12">
        <v>40000</v>
      </c>
      <c r="F340" s="13">
        <v>44202</v>
      </c>
      <c r="G340" s="13">
        <v>44932</v>
      </c>
      <c r="H340" s="15">
        <v>44932</v>
      </c>
      <c r="I340" s="16">
        <v>40000</v>
      </c>
      <c r="J340" s="9">
        <v>4.75</v>
      </c>
      <c r="K340" s="9">
        <v>4.75</v>
      </c>
      <c r="L340" s="17">
        <v>3852.78</v>
      </c>
      <c r="M340" s="20">
        <v>31.67</v>
      </c>
      <c r="N340" s="21"/>
      <c r="O340" s="22"/>
    </row>
    <row r="341" spans="1:15" s="2" customFormat="1" ht="19.95" customHeight="1">
      <c r="A341" s="9" t="s">
        <v>165</v>
      </c>
      <c r="B341" s="10" t="s">
        <v>224</v>
      </c>
      <c r="C341" s="43" t="s">
        <v>774</v>
      </c>
      <c r="D341" s="11" t="s">
        <v>167</v>
      </c>
      <c r="E341" s="12">
        <v>50000</v>
      </c>
      <c r="F341" s="13">
        <v>44209</v>
      </c>
      <c r="G341" s="13">
        <v>44939</v>
      </c>
      <c r="H341" s="15">
        <v>44935</v>
      </c>
      <c r="I341" s="16">
        <v>50000</v>
      </c>
      <c r="J341" s="9">
        <v>4.75</v>
      </c>
      <c r="K341" s="9">
        <v>4.75</v>
      </c>
      <c r="L341" s="17">
        <v>4815.97</v>
      </c>
      <c r="M341" s="20">
        <v>59.38</v>
      </c>
      <c r="N341" s="21"/>
      <c r="O341" s="22"/>
    </row>
    <row r="342" spans="1:15" s="2" customFormat="1" ht="19.95" customHeight="1">
      <c r="A342" s="9" t="s">
        <v>165</v>
      </c>
      <c r="B342" s="10" t="s">
        <v>252</v>
      </c>
      <c r="C342" s="43" t="s">
        <v>774</v>
      </c>
      <c r="D342" s="11" t="s">
        <v>167</v>
      </c>
      <c r="E342" s="12">
        <v>20000</v>
      </c>
      <c r="F342" s="13">
        <v>44258</v>
      </c>
      <c r="G342" s="13">
        <v>44988</v>
      </c>
      <c r="H342" s="15">
        <v>44979</v>
      </c>
      <c r="I342" s="16">
        <v>20000</v>
      </c>
      <c r="J342" s="9">
        <v>4.75</v>
      </c>
      <c r="K342" s="9">
        <v>4.75</v>
      </c>
      <c r="L342" s="17">
        <v>1926.39</v>
      </c>
      <c r="M342" s="20">
        <v>139.86000000000001</v>
      </c>
      <c r="N342" s="21"/>
      <c r="O342" s="22"/>
    </row>
    <row r="343" spans="1:15" s="2" customFormat="1" ht="19.95" customHeight="1">
      <c r="A343" s="9" t="s">
        <v>165</v>
      </c>
      <c r="B343" s="10" t="s">
        <v>251</v>
      </c>
      <c r="C343" s="43" t="s">
        <v>774</v>
      </c>
      <c r="D343" s="11" t="s">
        <v>167</v>
      </c>
      <c r="E343" s="12">
        <v>50000</v>
      </c>
      <c r="F343" s="13">
        <v>44314</v>
      </c>
      <c r="G343" s="13">
        <v>45044</v>
      </c>
      <c r="H343" s="15">
        <v>45044</v>
      </c>
      <c r="I343" s="16">
        <v>50000</v>
      </c>
      <c r="J343" s="9">
        <v>4.75</v>
      </c>
      <c r="K343" s="9">
        <v>4.75</v>
      </c>
      <c r="L343" s="17">
        <v>4815.97</v>
      </c>
      <c r="M343" s="20">
        <v>778.47</v>
      </c>
      <c r="N343" s="21"/>
      <c r="O343" s="22"/>
    </row>
    <row r="344" spans="1:15" s="2" customFormat="1" ht="19.95" customHeight="1">
      <c r="A344" s="9" t="s">
        <v>165</v>
      </c>
      <c r="B344" s="10" t="s">
        <v>230</v>
      </c>
      <c r="C344" s="43" t="s">
        <v>774</v>
      </c>
      <c r="D344" s="11" t="s">
        <v>167</v>
      </c>
      <c r="E344" s="12">
        <v>30000</v>
      </c>
      <c r="F344" s="13">
        <v>44322</v>
      </c>
      <c r="G344" s="13">
        <v>45052</v>
      </c>
      <c r="H344" s="15">
        <v>45051</v>
      </c>
      <c r="I344" s="16">
        <v>30000</v>
      </c>
      <c r="J344" s="9">
        <v>4.75</v>
      </c>
      <c r="K344" s="9">
        <v>4.75</v>
      </c>
      <c r="L344" s="17">
        <v>2889.58</v>
      </c>
      <c r="M344" s="20">
        <v>494.79</v>
      </c>
      <c r="N344" s="21"/>
      <c r="O344" s="22"/>
    </row>
    <row r="345" spans="1:15" s="2" customFormat="1" ht="19.95" customHeight="1">
      <c r="A345" s="9" t="s">
        <v>165</v>
      </c>
      <c r="B345" s="10" t="s">
        <v>232</v>
      </c>
      <c r="C345" s="43" t="s">
        <v>774</v>
      </c>
      <c r="D345" s="11" t="s">
        <v>167</v>
      </c>
      <c r="E345" s="12">
        <v>50000</v>
      </c>
      <c r="F345" s="13">
        <v>44342</v>
      </c>
      <c r="G345" s="13">
        <v>45072</v>
      </c>
      <c r="H345" s="15">
        <v>45062</v>
      </c>
      <c r="I345" s="16">
        <v>50000</v>
      </c>
      <c r="J345" s="9">
        <v>4.75</v>
      </c>
      <c r="K345" s="9">
        <v>4.75</v>
      </c>
      <c r="L345" s="17">
        <v>4815.97</v>
      </c>
      <c r="M345" s="20">
        <v>897.22</v>
      </c>
      <c r="N345" s="21"/>
      <c r="O345" s="22"/>
    </row>
    <row r="346" spans="1:15" s="2" customFormat="1" ht="19.95" customHeight="1">
      <c r="A346" s="9" t="s">
        <v>165</v>
      </c>
      <c r="B346" s="10" t="s">
        <v>174</v>
      </c>
      <c r="C346" s="43" t="s">
        <v>774</v>
      </c>
      <c r="D346" s="11" t="s">
        <v>167</v>
      </c>
      <c r="E346" s="12">
        <v>50000</v>
      </c>
      <c r="F346" s="13">
        <v>44342</v>
      </c>
      <c r="G346" s="13">
        <v>45072</v>
      </c>
      <c r="H346" s="15">
        <v>45072</v>
      </c>
      <c r="I346" s="16">
        <v>50000</v>
      </c>
      <c r="J346" s="9">
        <v>4.75</v>
      </c>
      <c r="K346" s="9">
        <v>4.75</v>
      </c>
      <c r="L346" s="17">
        <v>4815.97</v>
      </c>
      <c r="M346" s="20">
        <v>963.19</v>
      </c>
      <c r="N346" s="21"/>
      <c r="O346" s="22"/>
    </row>
    <row r="347" spans="1:15" s="2" customFormat="1" ht="19.95" customHeight="1">
      <c r="A347" s="9" t="s">
        <v>165</v>
      </c>
      <c r="B347" s="10" t="s">
        <v>217</v>
      </c>
      <c r="C347" s="43" t="s">
        <v>774</v>
      </c>
      <c r="D347" s="11" t="s">
        <v>167</v>
      </c>
      <c r="E347" s="12">
        <v>50000</v>
      </c>
      <c r="F347" s="13">
        <v>44370</v>
      </c>
      <c r="G347" s="13">
        <v>45100</v>
      </c>
      <c r="H347" s="15">
        <v>45089</v>
      </c>
      <c r="I347" s="16">
        <v>50000</v>
      </c>
      <c r="J347" s="9">
        <v>4.6500000000000004</v>
      </c>
      <c r="K347" s="9">
        <v>4.6500000000000004</v>
      </c>
      <c r="L347" s="17">
        <v>4714.58</v>
      </c>
      <c r="M347" s="20">
        <v>1052.71</v>
      </c>
      <c r="N347" s="21"/>
      <c r="O347" s="22"/>
    </row>
    <row r="348" spans="1:15" s="2" customFormat="1" ht="19.95" customHeight="1">
      <c r="A348" s="9" t="s">
        <v>165</v>
      </c>
      <c r="B348" s="10" t="s">
        <v>175</v>
      </c>
      <c r="C348" s="43" t="s">
        <v>774</v>
      </c>
      <c r="D348" s="11" t="s">
        <v>167</v>
      </c>
      <c r="E348" s="12">
        <v>50000</v>
      </c>
      <c r="F348" s="13">
        <v>44753</v>
      </c>
      <c r="G348" s="13">
        <v>45116</v>
      </c>
      <c r="H348" s="15">
        <v>45118</v>
      </c>
      <c r="I348" s="16">
        <v>50000</v>
      </c>
      <c r="J348" s="9">
        <v>4.6500000000000004</v>
      </c>
      <c r="K348" s="9">
        <v>4.6500000000000004</v>
      </c>
      <c r="L348" s="17">
        <v>2344.38</v>
      </c>
      <c r="M348" s="20">
        <v>1227.08</v>
      </c>
      <c r="N348" s="21"/>
      <c r="O348" s="22"/>
    </row>
    <row r="349" spans="1:15" s="2" customFormat="1" ht="19.95" customHeight="1">
      <c r="A349" s="9" t="s">
        <v>165</v>
      </c>
      <c r="B349" s="10" t="s">
        <v>255</v>
      </c>
      <c r="C349" s="43" t="s">
        <v>774</v>
      </c>
      <c r="D349" s="11" t="s">
        <v>167</v>
      </c>
      <c r="E349" s="12">
        <v>50000</v>
      </c>
      <c r="F349" s="13">
        <v>44571</v>
      </c>
      <c r="G349" s="13">
        <v>45117</v>
      </c>
      <c r="H349" s="15">
        <v>45127</v>
      </c>
      <c r="I349" s="16">
        <v>50000</v>
      </c>
      <c r="J349" s="9">
        <v>4.6500000000000004</v>
      </c>
      <c r="K349" s="9">
        <v>4.6500000000000004</v>
      </c>
      <c r="L349" s="17">
        <v>3526.25</v>
      </c>
      <c r="M349" s="20">
        <v>1233.54</v>
      </c>
      <c r="N349" s="21"/>
      <c r="O349" s="22"/>
    </row>
    <row r="350" spans="1:15" s="2" customFormat="1" ht="19.95" customHeight="1">
      <c r="A350" s="9" t="s">
        <v>165</v>
      </c>
      <c r="B350" s="10" t="s">
        <v>169</v>
      </c>
      <c r="C350" s="43" t="s">
        <v>774</v>
      </c>
      <c r="D350" s="11" t="s">
        <v>167</v>
      </c>
      <c r="E350" s="12">
        <v>50000</v>
      </c>
      <c r="F350" s="13">
        <v>44398</v>
      </c>
      <c r="G350" s="13">
        <v>45128</v>
      </c>
      <c r="H350" s="15">
        <v>45124</v>
      </c>
      <c r="I350" s="16">
        <v>50000</v>
      </c>
      <c r="J350" s="9">
        <v>4.6500000000000004</v>
      </c>
      <c r="K350" s="9">
        <v>4.6500000000000004</v>
      </c>
      <c r="L350" s="17">
        <v>4714.58</v>
      </c>
      <c r="M350" s="20">
        <v>1278.75</v>
      </c>
      <c r="N350" s="21"/>
      <c r="O350" s="22"/>
    </row>
    <row r="351" spans="1:15" s="2" customFormat="1" ht="19.95" customHeight="1">
      <c r="A351" s="9" t="s">
        <v>165</v>
      </c>
      <c r="B351" s="10" t="s">
        <v>176</v>
      </c>
      <c r="C351" s="43" t="s">
        <v>774</v>
      </c>
      <c r="D351" s="11" t="s">
        <v>167</v>
      </c>
      <c r="E351" s="12">
        <v>50000</v>
      </c>
      <c r="F351" s="13">
        <v>44406</v>
      </c>
      <c r="G351" s="13">
        <v>45136</v>
      </c>
      <c r="H351" s="15">
        <v>45125</v>
      </c>
      <c r="I351" s="16">
        <v>50000</v>
      </c>
      <c r="J351" s="9">
        <v>4.6500000000000004</v>
      </c>
      <c r="K351" s="9">
        <v>4.6500000000000004</v>
      </c>
      <c r="L351" s="17">
        <v>4714.58</v>
      </c>
      <c r="M351" s="20">
        <v>1285.21</v>
      </c>
      <c r="N351" s="21"/>
      <c r="O351" s="22"/>
    </row>
    <row r="352" spans="1:15" s="2" customFormat="1" ht="19.95" customHeight="1">
      <c r="A352" s="9" t="s">
        <v>165</v>
      </c>
      <c r="B352" s="10" t="s">
        <v>177</v>
      </c>
      <c r="C352" s="43" t="s">
        <v>774</v>
      </c>
      <c r="D352" s="11" t="s">
        <v>167</v>
      </c>
      <c r="E352" s="12">
        <v>50000</v>
      </c>
      <c r="F352" s="13">
        <v>44411</v>
      </c>
      <c r="G352" s="13">
        <v>45141</v>
      </c>
      <c r="H352" s="15">
        <v>45140</v>
      </c>
      <c r="I352" s="16">
        <v>50000</v>
      </c>
      <c r="J352" s="9">
        <v>4.6500000000000004</v>
      </c>
      <c r="K352" s="9">
        <v>4.6500000000000004</v>
      </c>
      <c r="L352" s="17">
        <v>4714.58</v>
      </c>
      <c r="M352" s="20">
        <v>1382.08</v>
      </c>
      <c r="N352" s="21"/>
      <c r="O352" s="22"/>
    </row>
    <row r="353" spans="1:15" s="2" customFormat="1" ht="19.95" customHeight="1">
      <c r="A353" s="9" t="s">
        <v>165</v>
      </c>
      <c r="B353" s="10" t="s">
        <v>206</v>
      </c>
      <c r="C353" s="43" t="s">
        <v>774</v>
      </c>
      <c r="D353" s="11" t="s">
        <v>167</v>
      </c>
      <c r="E353" s="12">
        <v>30000</v>
      </c>
      <c r="F353" s="13">
        <v>44411</v>
      </c>
      <c r="G353" s="13">
        <v>45141</v>
      </c>
      <c r="H353" s="15">
        <v>45097</v>
      </c>
      <c r="I353" s="16">
        <v>30000</v>
      </c>
      <c r="J353" s="9">
        <v>4.6500000000000004</v>
      </c>
      <c r="K353" s="9">
        <v>4.6500000000000004</v>
      </c>
      <c r="L353" s="17">
        <v>2828.75</v>
      </c>
      <c r="M353" s="20">
        <v>662.63</v>
      </c>
      <c r="N353" s="21"/>
      <c r="O353" s="22"/>
    </row>
    <row r="354" spans="1:15" s="2" customFormat="1" ht="19.95" customHeight="1">
      <c r="A354" s="9" t="s">
        <v>165</v>
      </c>
      <c r="B354" s="10" t="s">
        <v>178</v>
      </c>
      <c r="C354" s="43" t="s">
        <v>774</v>
      </c>
      <c r="D354" s="11" t="s">
        <v>167</v>
      </c>
      <c r="E354" s="12">
        <v>30000</v>
      </c>
      <c r="F354" s="13">
        <v>44421</v>
      </c>
      <c r="G354" s="13">
        <v>45151</v>
      </c>
      <c r="H354" s="15">
        <v>45145</v>
      </c>
      <c r="I354" s="16">
        <v>30000</v>
      </c>
      <c r="J354" s="9">
        <v>4.6500000000000004</v>
      </c>
      <c r="K354" s="9">
        <v>4.6500000000000004</v>
      </c>
      <c r="L354" s="17">
        <v>2828.75</v>
      </c>
      <c r="M354" s="20">
        <v>848.63</v>
      </c>
      <c r="N354" s="21"/>
      <c r="O354" s="22"/>
    </row>
    <row r="355" spans="1:15" s="2" customFormat="1" ht="19.95" customHeight="1">
      <c r="A355" s="9" t="s">
        <v>165</v>
      </c>
      <c r="B355" s="10" t="s">
        <v>179</v>
      </c>
      <c r="C355" s="43" t="s">
        <v>774</v>
      </c>
      <c r="D355" s="11" t="s">
        <v>167</v>
      </c>
      <c r="E355" s="12">
        <v>30000</v>
      </c>
      <c r="F355" s="13">
        <v>44623</v>
      </c>
      <c r="G355" s="13">
        <v>45172</v>
      </c>
      <c r="H355" s="15">
        <v>45173</v>
      </c>
      <c r="I355" s="16">
        <v>30000</v>
      </c>
      <c r="J355" s="9">
        <v>4.5999999999999996</v>
      </c>
      <c r="K355" s="9">
        <v>4.5999999999999996</v>
      </c>
      <c r="L355" s="17">
        <v>2104.5</v>
      </c>
      <c r="M355" s="20">
        <v>943</v>
      </c>
      <c r="N355" s="21"/>
      <c r="O355" s="22"/>
    </row>
    <row r="356" spans="1:15" s="2" customFormat="1" ht="19.95" customHeight="1">
      <c r="A356" s="9" t="s">
        <v>165</v>
      </c>
      <c r="B356" s="10" t="s">
        <v>168</v>
      </c>
      <c r="C356" s="43" t="s">
        <v>774</v>
      </c>
      <c r="D356" s="11" t="s">
        <v>167</v>
      </c>
      <c r="E356" s="12">
        <v>50000</v>
      </c>
      <c r="F356" s="13">
        <v>44624</v>
      </c>
      <c r="G356" s="13">
        <v>45173</v>
      </c>
      <c r="H356" s="15">
        <v>45170</v>
      </c>
      <c r="I356" s="16">
        <v>50000</v>
      </c>
      <c r="J356" s="9">
        <v>4.5999999999999996</v>
      </c>
      <c r="K356" s="9">
        <v>4.5999999999999996</v>
      </c>
      <c r="L356" s="17">
        <v>3507.5</v>
      </c>
      <c r="M356" s="20">
        <v>1558.89</v>
      </c>
      <c r="N356" s="21"/>
      <c r="O356" s="22"/>
    </row>
    <row r="357" spans="1:15" s="2" customFormat="1" ht="19.95" customHeight="1">
      <c r="A357" s="9" t="s">
        <v>165</v>
      </c>
      <c r="B357" s="10" t="s">
        <v>223</v>
      </c>
      <c r="C357" s="43" t="s">
        <v>774</v>
      </c>
      <c r="D357" s="11" t="s">
        <v>167</v>
      </c>
      <c r="E357" s="12">
        <v>50000</v>
      </c>
      <c r="F357" s="13">
        <v>44628</v>
      </c>
      <c r="G357" s="13">
        <v>45177</v>
      </c>
      <c r="H357" s="15">
        <v>45176</v>
      </c>
      <c r="I357" s="16">
        <v>50000</v>
      </c>
      <c r="J357" s="9">
        <v>4.5999999999999996</v>
      </c>
      <c r="K357" s="9">
        <v>4.5999999999999996</v>
      </c>
      <c r="L357" s="17">
        <v>3507.5</v>
      </c>
      <c r="M357" s="20">
        <v>1597.22</v>
      </c>
      <c r="N357" s="21"/>
      <c r="O357" s="22"/>
    </row>
    <row r="358" spans="1:15" s="2" customFormat="1" ht="19.95" customHeight="1">
      <c r="A358" s="9" t="s">
        <v>165</v>
      </c>
      <c r="B358" s="10" t="s">
        <v>256</v>
      </c>
      <c r="C358" s="43" t="s">
        <v>774</v>
      </c>
      <c r="D358" s="11" t="s">
        <v>167</v>
      </c>
      <c r="E358" s="12">
        <v>50000</v>
      </c>
      <c r="F358" s="13">
        <v>44630</v>
      </c>
      <c r="G358" s="13">
        <v>45179</v>
      </c>
      <c r="H358" s="15">
        <v>45179</v>
      </c>
      <c r="I358" s="16">
        <v>50000</v>
      </c>
      <c r="J358" s="9">
        <v>4.5999999999999996</v>
      </c>
      <c r="K358" s="9">
        <v>4.5999999999999996</v>
      </c>
      <c r="L358" s="17">
        <v>3507.5</v>
      </c>
      <c r="M358" s="20">
        <v>1616.39</v>
      </c>
      <c r="N358" s="21"/>
      <c r="O358" s="22"/>
    </row>
    <row r="359" spans="1:15" s="2" customFormat="1" ht="19.95" customHeight="1">
      <c r="A359" s="9" t="s">
        <v>165</v>
      </c>
      <c r="B359" s="10" t="s">
        <v>257</v>
      </c>
      <c r="C359" s="43" t="s">
        <v>774</v>
      </c>
      <c r="D359" s="11" t="s">
        <v>167</v>
      </c>
      <c r="E359" s="12">
        <v>20000</v>
      </c>
      <c r="F359" s="13">
        <v>44788</v>
      </c>
      <c r="G359" s="13">
        <v>45184</v>
      </c>
      <c r="H359" s="15">
        <v>45183</v>
      </c>
      <c r="I359" s="16">
        <v>20000</v>
      </c>
      <c r="J359" s="9">
        <v>4.45</v>
      </c>
      <c r="K359" s="9">
        <v>4.45</v>
      </c>
      <c r="L359" s="17">
        <v>979</v>
      </c>
      <c r="M359" s="20">
        <v>635.36</v>
      </c>
      <c r="N359" s="21"/>
      <c r="O359" s="22"/>
    </row>
    <row r="360" spans="1:15" s="2" customFormat="1" ht="19.95" customHeight="1">
      <c r="A360" s="9" t="s">
        <v>165</v>
      </c>
      <c r="B360" s="10" t="s">
        <v>258</v>
      </c>
      <c r="C360" s="43" t="s">
        <v>774</v>
      </c>
      <c r="D360" s="11" t="s">
        <v>167</v>
      </c>
      <c r="E360" s="12">
        <v>40000</v>
      </c>
      <c r="F360" s="13">
        <v>44468</v>
      </c>
      <c r="G360" s="13">
        <v>45198</v>
      </c>
      <c r="H360" s="15">
        <v>45184</v>
      </c>
      <c r="I360" s="16">
        <v>40000</v>
      </c>
      <c r="J360" s="9">
        <v>4.6500000000000004</v>
      </c>
      <c r="K360" s="9">
        <v>4.6500000000000004</v>
      </c>
      <c r="L360" s="17">
        <v>3771.67</v>
      </c>
      <c r="M360" s="20">
        <v>1333</v>
      </c>
      <c r="N360" s="21"/>
      <c r="O360" s="22"/>
    </row>
    <row r="361" spans="1:15" s="2" customFormat="1" ht="19.95" customHeight="1">
      <c r="A361" s="9" t="s">
        <v>165</v>
      </c>
      <c r="B361" s="10" t="s">
        <v>181</v>
      </c>
      <c r="C361" s="43" t="s">
        <v>774</v>
      </c>
      <c r="D361" s="11" t="s">
        <v>167</v>
      </c>
      <c r="E361" s="12">
        <v>40000</v>
      </c>
      <c r="F361" s="13">
        <v>44468</v>
      </c>
      <c r="G361" s="13">
        <v>45198</v>
      </c>
      <c r="H361" s="15">
        <v>45182</v>
      </c>
      <c r="I361" s="16">
        <v>40000</v>
      </c>
      <c r="J361" s="9">
        <v>4.6500000000000004</v>
      </c>
      <c r="K361" s="9">
        <v>4.6500000000000004</v>
      </c>
      <c r="L361" s="17">
        <v>3771.67</v>
      </c>
      <c r="M361" s="20">
        <v>1322.67</v>
      </c>
      <c r="N361" s="21"/>
      <c r="O361" s="22"/>
    </row>
    <row r="362" spans="1:15" s="2" customFormat="1" ht="19.95" customHeight="1">
      <c r="A362" s="9" t="s">
        <v>165</v>
      </c>
      <c r="B362" s="10" t="s">
        <v>259</v>
      </c>
      <c r="C362" s="43" t="s">
        <v>774</v>
      </c>
      <c r="D362" s="11" t="s">
        <v>167</v>
      </c>
      <c r="E362" s="12">
        <v>30000</v>
      </c>
      <c r="F362" s="13">
        <v>44468</v>
      </c>
      <c r="G362" s="13">
        <v>45198</v>
      </c>
      <c r="H362" s="15">
        <v>45190</v>
      </c>
      <c r="I362" s="16">
        <v>30000</v>
      </c>
      <c r="J362" s="9">
        <v>4.6500000000000004</v>
      </c>
      <c r="K362" s="9">
        <v>4.6500000000000004</v>
      </c>
      <c r="L362" s="17">
        <v>2828.75</v>
      </c>
      <c r="M362" s="20">
        <v>1023</v>
      </c>
      <c r="N362" s="21"/>
      <c r="O362" s="22"/>
    </row>
    <row r="363" spans="1:15" s="2" customFormat="1" ht="19.95" customHeight="1">
      <c r="A363" s="9" t="s">
        <v>165</v>
      </c>
      <c r="B363" s="10" t="s">
        <v>260</v>
      </c>
      <c r="C363" s="43" t="s">
        <v>774</v>
      </c>
      <c r="D363" s="11" t="s">
        <v>167</v>
      </c>
      <c r="E363" s="12">
        <v>30000</v>
      </c>
      <c r="F363" s="13">
        <v>44468</v>
      </c>
      <c r="G363" s="13">
        <v>45198</v>
      </c>
      <c r="H363" s="15">
        <v>45187</v>
      </c>
      <c r="I363" s="16">
        <v>30000</v>
      </c>
      <c r="J363" s="9">
        <v>4.6500000000000004</v>
      </c>
      <c r="K363" s="9">
        <v>4.6500000000000004</v>
      </c>
      <c r="L363" s="17">
        <v>2828.75</v>
      </c>
      <c r="M363" s="20">
        <v>1011.38</v>
      </c>
      <c r="N363" s="21"/>
      <c r="O363" s="22"/>
    </row>
    <row r="364" spans="1:15" s="2" customFormat="1" ht="19.95" customHeight="1">
      <c r="A364" s="9" t="s">
        <v>165</v>
      </c>
      <c r="B364" s="10" t="s">
        <v>180</v>
      </c>
      <c r="C364" s="43" t="s">
        <v>774</v>
      </c>
      <c r="D364" s="11" t="s">
        <v>167</v>
      </c>
      <c r="E364" s="12">
        <v>30000</v>
      </c>
      <c r="F364" s="13">
        <v>44468</v>
      </c>
      <c r="G364" s="13">
        <v>45198</v>
      </c>
      <c r="H364" s="15">
        <v>45181</v>
      </c>
      <c r="I364" s="16">
        <v>30000</v>
      </c>
      <c r="J364" s="9">
        <v>4.6500000000000004</v>
      </c>
      <c r="K364" s="9">
        <v>4.6500000000000004</v>
      </c>
      <c r="L364" s="17">
        <v>2828.75</v>
      </c>
      <c r="M364" s="20">
        <v>988.13</v>
      </c>
      <c r="N364" s="21"/>
      <c r="O364" s="22"/>
    </row>
    <row r="365" spans="1:15" s="2" customFormat="1" ht="19.95" customHeight="1">
      <c r="A365" s="9" t="s">
        <v>165</v>
      </c>
      <c r="B365" s="10" t="s">
        <v>261</v>
      </c>
      <c r="C365" s="43" t="s">
        <v>774</v>
      </c>
      <c r="D365" s="11" t="s">
        <v>167</v>
      </c>
      <c r="E365" s="12">
        <v>40000</v>
      </c>
      <c r="F365" s="13">
        <v>44468</v>
      </c>
      <c r="G365" s="13">
        <v>45198</v>
      </c>
      <c r="H365" s="15">
        <v>45198</v>
      </c>
      <c r="I365" s="16">
        <v>40000</v>
      </c>
      <c r="J365" s="9">
        <v>4.6500000000000004</v>
      </c>
      <c r="K365" s="9">
        <v>4.6500000000000004</v>
      </c>
      <c r="L365" s="17">
        <v>3771.67</v>
      </c>
      <c r="M365" s="20">
        <v>1405.33</v>
      </c>
      <c r="N365" s="21"/>
      <c r="O365" s="22"/>
    </row>
    <row r="366" spans="1:15" s="2" customFormat="1" ht="19.95" customHeight="1">
      <c r="A366" s="9" t="s">
        <v>165</v>
      </c>
      <c r="B366" s="10" t="s">
        <v>262</v>
      </c>
      <c r="C366" s="43" t="s">
        <v>774</v>
      </c>
      <c r="D366" s="11" t="s">
        <v>167</v>
      </c>
      <c r="E366" s="12">
        <v>50000</v>
      </c>
      <c r="F366" s="13">
        <v>44468</v>
      </c>
      <c r="G366" s="13">
        <v>45198</v>
      </c>
      <c r="H366" s="15">
        <v>45190</v>
      </c>
      <c r="I366" s="16">
        <v>50000</v>
      </c>
      <c r="J366" s="9">
        <v>4.6500000000000004</v>
      </c>
      <c r="K366" s="9">
        <v>4.6500000000000004</v>
      </c>
      <c r="L366" s="17">
        <v>4714.58</v>
      </c>
      <c r="M366" s="20">
        <v>1705</v>
      </c>
      <c r="N366" s="21"/>
      <c r="O366" s="22"/>
    </row>
    <row r="367" spans="1:15" s="2" customFormat="1" ht="19.95" customHeight="1">
      <c r="A367" s="9" t="s">
        <v>165</v>
      </c>
      <c r="B367" s="10" t="s">
        <v>263</v>
      </c>
      <c r="C367" s="43" t="s">
        <v>774</v>
      </c>
      <c r="D367" s="11" t="s">
        <v>167</v>
      </c>
      <c r="E367" s="12">
        <v>30000</v>
      </c>
      <c r="F367" s="13">
        <v>44468</v>
      </c>
      <c r="G367" s="13">
        <v>45198</v>
      </c>
      <c r="H367" s="15">
        <v>45196</v>
      </c>
      <c r="I367" s="16">
        <v>30000</v>
      </c>
      <c r="J367" s="9">
        <v>4.6500000000000004</v>
      </c>
      <c r="K367" s="9">
        <v>4.6500000000000004</v>
      </c>
      <c r="L367" s="17">
        <v>2828.75</v>
      </c>
      <c r="M367" s="20">
        <v>1046.25</v>
      </c>
      <c r="N367" s="21"/>
      <c r="O367" s="22"/>
    </row>
    <row r="368" spans="1:15" s="2" customFormat="1" ht="19.95" customHeight="1">
      <c r="A368" s="9" t="s">
        <v>165</v>
      </c>
      <c r="B368" s="10" t="s">
        <v>264</v>
      </c>
      <c r="C368" s="43" t="s">
        <v>774</v>
      </c>
      <c r="D368" s="11" t="s">
        <v>167</v>
      </c>
      <c r="E368" s="12">
        <v>50000</v>
      </c>
      <c r="F368" s="13">
        <v>44483</v>
      </c>
      <c r="G368" s="13">
        <v>45213</v>
      </c>
      <c r="H368" s="15">
        <v>45206</v>
      </c>
      <c r="I368" s="16">
        <v>50000</v>
      </c>
      <c r="J368" s="9">
        <v>4.6500000000000004</v>
      </c>
      <c r="K368" s="9">
        <v>4.6500000000000004</v>
      </c>
      <c r="L368" s="17">
        <v>4714.58</v>
      </c>
      <c r="M368" s="20">
        <v>1808.33</v>
      </c>
      <c r="N368" s="21"/>
      <c r="O368" s="22"/>
    </row>
    <row r="369" spans="1:15" s="2" customFormat="1" ht="19.95" customHeight="1">
      <c r="A369" s="9" t="s">
        <v>165</v>
      </c>
      <c r="B369" s="10" t="s">
        <v>265</v>
      </c>
      <c r="C369" s="43" t="s">
        <v>774</v>
      </c>
      <c r="D369" s="11" t="s">
        <v>167</v>
      </c>
      <c r="E369" s="12">
        <v>20000</v>
      </c>
      <c r="F369" s="13">
        <v>44501</v>
      </c>
      <c r="G369" s="13">
        <v>45231</v>
      </c>
      <c r="H369" s="15">
        <v>45231</v>
      </c>
      <c r="I369" s="16">
        <v>20000</v>
      </c>
      <c r="J369" s="9">
        <v>4.6500000000000004</v>
      </c>
      <c r="K369" s="9">
        <v>4.6500000000000004</v>
      </c>
      <c r="L369" s="17">
        <v>1885.83</v>
      </c>
      <c r="M369" s="20">
        <v>787.92</v>
      </c>
      <c r="N369" s="21"/>
      <c r="O369" s="22"/>
    </row>
    <row r="370" spans="1:15" s="2" customFormat="1" ht="19.95" customHeight="1">
      <c r="A370" s="9" t="s">
        <v>165</v>
      </c>
      <c r="B370" s="10" t="s">
        <v>184</v>
      </c>
      <c r="C370" s="43" t="s">
        <v>774</v>
      </c>
      <c r="D370" s="11" t="s">
        <v>167</v>
      </c>
      <c r="E370" s="12">
        <v>40000</v>
      </c>
      <c r="F370" s="13">
        <v>44503</v>
      </c>
      <c r="G370" s="13">
        <v>45233</v>
      </c>
      <c r="H370" s="15">
        <v>45233</v>
      </c>
      <c r="I370" s="16">
        <v>40000</v>
      </c>
      <c r="J370" s="9">
        <v>4.6500000000000004</v>
      </c>
      <c r="K370" s="9">
        <v>4.6500000000000004</v>
      </c>
      <c r="L370" s="17">
        <v>3771.67</v>
      </c>
      <c r="M370" s="20">
        <v>1586.17</v>
      </c>
      <c r="N370" s="21"/>
      <c r="O370" s="22"/>
    </row>
    <row r="371" spans="1:15" s="2" customFormat="1" ht="19.95" customHeight="1">
      <c r="A371" s="9" t="s">
        <v>165</v>
      </c>
      <c r="B371" s="10" t="s">
        <v>169</v>
      </c>
      <c r="C371" s="43" t="s">
        <v>774</v>
      </c>
      <c r="D371" s="11" t="s">
        <v>167</v>
      </c>
      <c r="E371" s="12">
        <v>50000</v>
      </c>
      <c r="F371" s="13">
        <v>44691</v>
      </c>
      <c r="G371" s="13">
        <v>45240</v>
      </c>
      <c r="H371" s="15">
        <v>45232</v>
      </c>
      <c r="I371" s="16">
        <v>50000</v>
      </c>
      <c r="J371" s="9">
        <v>4.5999999999999996</v>
      </c>
      <c r="K371" s="9">
        <v>4.5999999999999996</v>
      </c>
      <c r="L371" s="17">
        <v>3507.5</v>
      </c>
      <c r="M371" s="20">
        <v>1955</v>
      </c>
      <c r="N371" s="21"/>
      <c r="O371" s="22"/>
    </row>
    <row r="372" spans="1:15" s="2" customFormat="1" ht="19.95" customHeight="1">
      <c r="A372" s="9" t="s">
        <v>165</v>
      </c>
      <c r="B372" s="10" t="s">
        <v>194</v>
      </c>
      <c r="C372" s="43" t="s">
        <v>774</v>
      </c>
      <c r="D372" s="11" t="s">
        <v>167</v>
      </c>
      <c r="E372" s="12">
        <v>30000</v>
      </c>
      <c r="F372" s="13">
        <v>44691</v>
      </c>
      <c r="G372" s="13">
        <v>45240</v>
      </c>
      <c r="H372" s="15">
        <v>45240</v>
      </c>
      <c r="I372" s="16">
        <v>30000</v>
      </c>
      <c r="J372" s="9">
        <v>4.5999999999999996</v>
      </c>
      <c r="K372" s="9">
        <v>4.5999999999999996</v>
      </c>
      <c r="L372" s="17">
        <v>2104.5</v>
      </c>
      <c r="M372" s="20">
        <v>1203.67</v>
      </c>
      <c r="N372" s="21"/>
      <c r="O372" s="22"/>
    </row>
    <row r="373" spans="1:15" s="2" customFormat="1" ht="19.95" customHeight="1">
      <c r="A373" s="9" t="s">
        <v>165</v>
      </c>
      <c r="B373" s="10" t="s">
        <v>172</v>
      </c>
      <c r="C373" s="43" t="s">
        <v>774</v>
      </c>
      <c r="D373" s="11" t="s">
        <v>167</v>
      </c>
      <c r="E373" s="12">
        <v>50000</v>
      </c>
      <c r="F373" s="13">
        <v>44691</v>
      </c>
      <c r="G373" s="13">
        <v>45240</v>
      </c>
      <c r="H373" s="15">
        <v>45240</v>
      </c>
      <c r="I373" s="16">
        <v>50000</v>
      </c>
      <c r="J373" s="9">
        <v>4.5999999999999996</v>
      </c>
      <c r="K373" s="9">
        <v>4.5999999999999996</v>
      </c>
      <c r="L373" s="17">
        <v>3507.5</v>
      </c>
      <c r="M373" s="20">
        <v>2006.11</v>
      </c>
      <c r="N373" s="21"/>
      <c r="O373" s="22"/>
    </row>
    <row r="374" spans="1:15" s="2" customFormat="1" ht="19.95" customHeight="1">
      <c r="A374" s="9" t="s">
        <v>165</v>
      </c>
      <c r="B374" s="10" t="s">
        <v>170</v>
      </c>
      <c r="C374" s="43" t="s">
        <v>774</v>
      </c>
      <c r="D374" s="11" t="s">
        <v>167</v>
      </c>
      <c r="E374" s="12">
        <v>50000</v>
      </c>
      <c r="F374" s="13">
        <v>44692</v>
      </c>
      <c r="G374" s="13">
        <v>45241</v>
      </c>
      <c r="H374" s="15">
        <v>45238</v>
      </c>
      <c r="I374" s="16">
        <v>50000</v>
      </c>
      <c r="J374" s="9">
        <v>4.5999999999999996</v>
      </c>
      <c r="K374" s="9">
        <v>4.5999999999999996</v>
      </c>
      <c r="L374" s="17">
        <v>3507.5</v>
      </c>
      <c r="M374" s="20">
        <v>1993.33</v>
      </c>
      <c r="N374" s="21"/>
      <c r="O374" s="22"/>
    </row>
    <row r="375" spans="1:15" s="2" customFormat="1" ht="19.95" customHeight="1">
      <c r="A375" s="9" t="s">
        <v>165</v>
      </c>
      <c r="B375" s="10" t="s">
        <v>173</v>
      </c>
      <c r="C375" s="43" t="s">
        <v>774</v>
      </c>
      <c r="D375" s="11" t="s">
        <v>167</v>
      </c>
      <c r="E375" s="12">
        <v>5000</v>
      </c>
      <c r="F375" s="13">
        <v>44692</v>
      </c>
      <c r="G375" s="13">
        <v>45241</v>
      </c>
      <c r="H375" s="15">
        <v>45231</v>
      </c>
      <c r="I375" s="16">
        <v>5000</v>
      </c>
      <c r="J375" s="9">
        <v>4.5999999999999996</v>
      </c>
      <c r="K375" s="9">
        <v>4.5999999999999996</v>
      </c>
      <c r="L375" s="17">
        <v>350.75</v>
      </c>
      <c r="M375" s="20">
        <v>194.86</v>
      </c>
      <c r="N375" s="21"/>
      <c r="O375" s="22"/>
    </row>
    <row r="376" spans="1:15" s="2" customFormat="1" ht="19.95" customHeight="1">
      <c r="A376" s="9" t="s">
        <v>165</v>
      </c>
      <c r="B376" s="10" t="s">
        <v>266</v>
      </c>
      <c r="C376" s="43" t="s">
        <v>774</v>
      </c>
      <c r="D376" s="11" t="s">
        <v>167</v>
      </c>
      <c r="E376" s="12">
        <v>50000</v>
      </c>
      <c r="F376" s="13">
        <v>44693</v>
      </c>
      <c r="G376" s="13">
        <v>45242</v>
      </c>
      <c r="H376" s="15">
        <v>45241</v>
      </c>
      <c r="I376" s="16">
        <v>50000</v>
      </c>
      <c r="J376" s="9">
        <v>4.5999999999999996</v>
      </c>
      <c r="K376" s="9">
        <v>4.5999999999999996</v>
      </c>
      <c r="L376" s="17">
        <v>3507.5</v>
      </c>
      <c r="M376" s="20">
        <v>2012.5</v>
      </c>
      <c r="N376" s="21"/>
      <c r="O376" s="22"/>
    </row>
    <row r="377" spans="1:15" s="2" customFormat="1" ht="19.95" customHeight="1">
      <c r="A377" s="9" t="s">
        <v>165</v>
      </c>
      <c r="B377" s="10" t="s">
        <v>171</v>
      </c>
      <c r="C377" s="43" t="s">
        <v>774</v>
      </c>
      <c r="D377" s="11" t="s">
        <v>167</v>
      </c>
      <c r="E377" s="12">
        <v>50000</v>
      </c>
      <c r="F377" s="13">
        <v>44694</v>
      </c>
      <c r="G377" s="13">
        <v>45243</v>
      </c>
      <c r="H377" s="15">
        <v>45243</v>
      </c>
      <c r="I377" s="16">
        <v>50000</v>
      </c>
      <c r="J377" s="9">
        <v>4.5999999999999996</v>
      </c>
      <c r="K377" s="9">
        <v>4.5999999999999996</v>
      </c>
      <c r="L377" s="17">
        <v>3507.5</v>
      </c>
      <c r="M377" s="20">
        <v>2025.28</v>
      </c>
      <c r="N377" s="21"/>
      <c r="O377" s="22"/>
    </row>
    <row r="378" spans="1:15" s="2" customFormat="1" ht="19.95" customHeight="1">
      <c r="A378" s="9" t="s">
        <v>165</v>
      </c>
      <c r="B378" s="10" t="s">
        <v>216</v>
      </c>
      <c r="C378" s="43" t="s">
        <v>774</v>
      </c>
      <c r="D378" s="11" t="s">
        <v>167</v>
      </c>
      <c r="E378" s="12">
        <v>30000</v>
      </c>
      <c r="F378" s="13">
        <v>44694</v>
      </c>
      <c r="G378" s="13">
        <v>45243</v>
      </c>
      <c r="H378" s="15">
        <v>45243</v>
      </c>
      <c r="I378" s="16">
        <v>30000</v>
      </c>
      <c r="J378" s="9">
        <v>4.5999999999999996</v>
      </c>
      <c r="K378" s="9">
        <v>4.5999999999999996</v>
      </c>
      <c r="L378" s="17">
        <v>2104.5</v>
      </c>
      <c r="M378" s="20">
        <v>1215.17</v>
      </c>
      <c r="N378" s="21"/>
      <c r="O378" s="22"/>
    </row>
    <row r="379" spans="1:15" s="2" customFormat="1" ht="19.95" customHeight="1">
      <c r="A379" s="9" t="s">
        <v>165</v>
      </c>
      <c r="B379" s="10" t="s">
        <v>208</v>
      </c>
      <c r="C379" s="43" t="s">
        <v>774</v>
      </c>
      <c r="D379" s="11" t="s">
        <v>167</v>
      </c>
      <c r="E379" s="12">
        <v>50000</v>
      </c>
      <c r="F379" s="13">
        <v>44818</v>
      </c>
      <c r="G379" s="13">
        <v>45244</v>
      </c>
      <c r="H379" s="15">
        <v>45244</v>
      </c>
      <c r="I379" s="16">
        <v>50000</v>
      </c>
      <c r="J379" s="9">
        <v>4.3</v>
      </c>
      <c r="K379" s="9">
        <v>4.3</v>
      </c>
      <c r="L379" s="17">
        <v>2544.17</v>
      </c>
      <c r="M379" s="20">
        <v>1899.17</v>
      </c>
      <c r="N379" s="21"/>
      <c r="O379" s="22"/>
    </row>
    <row r="380" spans="1:15" s="2" customFormat="1" ht="19.95" customHeight="1">
      <c r="A380" s="9" t="s">
        <v>165</v>
      </c>
      <c r="B380" s="10" t="s">
        <v>243</v>
      </c>
      <c r="C380" s="43" t="s">
        <v>774</v>
      </c>
      <c r="D380" s="11" t="s">
        <v>167</v>
      </c>
      <c r="E380" s="12">
        <v>50000</v>
      </c>
      <c r="F380" s="13">
        <v>44819</v>
      </c>
      <c r="G380" s="13">
        <v>45245</v>
      </c>
      <c r="H380" s="15">
        <v>45244</v>
      </c>
      <c r="I380" s="16">
        <v>50000</v>
      </c>
      <c r="J380" s="9">
        <v>4.3</v>
      </c>
      <c r="K380" s="9">
        <v>4.3</v>
      </c>
      <c r="L380" s="17">
        <v>2544.17</v>
      </c>
      <c r="M380" s="20">
        <v>1899.17</v>
      </c>
      <c r="N380" s="21"/>
      <c r="O380" s="22"/>
    </row>
    <row r="381" spans="1:15" s="2" customFormat="1" ht="19.95" customHeight="1">
      <c r="A381" s="9" t="s">
        <v>165</v>
      </c>
      <c r="B381" s="10" t="s">
        <v>209</v>
      </c>
      <c r="C381" s="43" t="s">
        <v>774</v>
      </c>
      <c r="D381" s="11" t="s">
        <v>167</v>
      </c>
      <c r="E381" s="12">
        <v>50000</v>
      </c>
      <c r="F381" s="13">
        <v>44791</v>
      </c>
      <c r="G381" s="13">
        <v>45248</v>
      </c>
      <c r="H381" s="15">
        <v>45232</v>
      </c>
      <c r="I381" s="16">
        <v>50000</v>
      </c>
      <c r="J381" s="9">
        <v>4.45</v>
      </c>
      <c r="K381" s="9">
        <v>4.45</v>
      </c>
      <c r="L381" s="17">
        <v>2824.51</v>
      </c>
      <c r="M381" s="20">
        <v>1891.25</v>
      </c>
      <c r="N381" s="21"/>
      <c r="O381" s="22"/>
    </row>
    <row r="382" spans="1:15" s="2" customFormat="1" ht="19.95" customHeight="1">
      <c r="A382" s="9" t="s">
        <v>165</v>
      </c>
      <c r="B382" s="10" t="s">
        <v>267</v>
      </c>
      <c r="C382" s="43" t="s">
        <v>774</v>
      </c>
      <c r="D382" s="11" t="s">
        <v>167</v>
      </c>
      <c r="E382" s="12">
        <v>50000</v>
      </c>
      <c r="F382" s="13">
        <v>44792</v>
      </c>
      <c r="G382" s="13">
        <v>45249</v>
      </c>
      <c r="H382" s="15">
        <v>45238</v>
      </c>
      <c r="I382" s="16">
        <v>50000</v>
      </c>
      <c r="J382" s="9">
        <v>4.45</v>
      </c>
      <c r="K382" s="9">
        <v>4.45</v>
      </c>
      <c r="L382" s="17">
        <v>2824.51</v>
      </c>
      <c r="M382" s="20">
        <v>1928.33</v>
      </c>
      <c r="N382" s="21"/>
      <c r="O382" s="22"/>
    </row>
    <row r="383" spans="1:15" s="2" customFormat="1" ht="19.95" customHeight="1">
      <c r="A383" s="9" t="s">
        <v>165</v>
      </c>
      <c r="B383" s="10" t="s">
        <v>246</v>
      </c>
      <c r="C383" s="43" t="s">
        <v>774</v>
      </c>
      <c r="D383" s="11" t="s">
        <v>167</v>
      </c>
      <c r="E383" s="12">
        <v>50000</v>
      </c>
      <c r="F383" s="13">
        <v>44823</v>
      </c>
      <c r="G383" s="13">
        <v>45249</v>
      </c>
      <c r="H383" s="15">
        <v>45244</v>
      </c>
      <c r="I383" s="16">
        <v>50000</v>
      </c>
      <c r="J383" s="9">
        <v>4.3</v>
      </c>
      <c r="K383" s="9">
        <v>4.3</v>
      </c>
      <c r="L383" s="17">
        <v>2544.17</v>
      </c>
      <c r="M383" s="20">
        <v>1899.17</v>
      </c>
      <c r="N383" s="21"/>
      <c r="O383" s="22"/>
    </row>
    <row r="384" spans="1:15" s="2" customFormat="1" ht="19.95" customHeight="1">
      <c r="A384" s="9" t="s">
        <v>165</v>
      </c>
      <c r="B384" s="10" t="s">
        <v>207</v>
      </c>
      <c r="C384" s="43" t="s">
        <v>774</v>
      </c>
      <c r="D384" s="11" t="s">
        <v>167</v>
      </c>
      <c r="E384" s="12">
        <v>50000</v>
      </c>
      <c r="F384" s="13">
        <v>44763</v>
      </c>
      <c r="G384" s="13">
        <v>45251</v>
      </c>
      <c r="H384" s="15">
        <v>45251</v>
      </c>
      <c r="I384" s="16">
        <v>50000</v>
      </c>
      <c r="J384" s="9">
        <v>4.45</v>
      </c>
      <c r="K384" s="9">
        <v>4.45</v>
      </c>
      <c r="L384" s="17">
        <v>3016.11</v>
      </c>
      <c r="M384" s="20">
        <v>2008.68</v>
      </c>
      <c r="N384" s="21"/>
      <c r="O384" s="22"/>
    </row>
    <row r="385" spans="1:15" s="2" customFormat="1" ht="19.95" customHeight="1">
      <c r="A385" s="9" t="s">
        <v>165</v>
      </c>
      <c r="B385" s="10" t="s">
        <v>173</v>
      </c>
      <c r="C385" s="43" t="s">
        <v>774</v>
      </c>
      <c r="D385" s="11" t="s">
        <v>167</v>
      </c>
      <c r="E385" s="12">
        <v>50000</v>
      </c>
      <c r="F385" s="13">
        <v>44764</v>
      </c>
      <c r="G385" s="13">
        <v>45252</v>
      </c>
      <c r="H385" s="15">
        <v>45252</v>
      </c>
      <c r="I385" s="16">
        <v>50000</v>
      </c>
      <c r="J385" s="9">
        <v>4.45</v>
      </c>
      <c r="K385" s="9">
        <v>4.45</v>
      </c>
      <c r="L385" s="17">
        <v>3016.11</v>
      </c>
      <c r="M385" s="20">
        <v>2014.86</v>
      </c>
      <c r="N385" s="21"/>
      <c r="O385" s="22"/>
    </row>
    <row r="386" spans="1:15" s="2" customFormat="1" ht="19.95" customHeight="1">
      <c r="A386" s="9" t="s">
        <v>165</v>
      </c>
      <c r="B386" s="10" t="s">
        <v>196</v>
      </c>
      <c r="C386" s="43" t="s">
        <v>774</v>
      </c>
      <c r="D386" s="11" t="s">
        <v>167</v>
      </c>
      <c r="E386" s="12">
        <v>30000</v>
      </c>
      <c r="F386" s="13">
        <v>44770</v>
      </c>
      <c r="G386" s="13">
        <v>45258</v>
      </c>
      <c r="H386" s="15">
        <v>45255</v>
      </c>
      <c r="I386" s="16">
        <v>30000</v>
      </c>
      <c r="J386" s="9">
        <v>4.45</v>
      </c>
      <c r="K386" s="9">
        <v>4.45</v>
      </c>
      <c r="L386" s="17">
        <v>1809.67</v>
      </c>
      <c r="M386" s="20">
        <v>1220.04</v>
      </c>
      <c r="N386" s="21"/>
      <c r="O386" s="22"/>
    </row>
    <row r="387" spans="1:15" s="2" customFormat="1" ht="19.95" customHeight="1">
      <c r="A387" s="9" t="s">
        <v>165</v>
      </c>
      <c r="B387" s="10" t="s">
        <v>195</v>
      </c>
      <c r="C387" s="43" t="s">
        <v>774</v>
      </c>
      <c r="D387" s="11" t="s">
        <v>167</v>
      </c>
      <c r="E387" s="12">
        <v>30000</v>
      </c>
      <c r="F387" s="13">
        <v>44771</v>
      </c>
      <c r="G387" s="13">
        <v>45259</v>
      </c>
      <c r="H387" s="15">
        <v>45255</v>
      </c>
      <c r="I387" s="16">
        <v>30000</v>
      </c>
      <c r="J387" s="9">
        <v>4.45</v>
      </c>
      <c r="K387" s="9">
        <v>4.45</v>
      </c>
      <c r="L387" s="17">
        <v>1809.67</v>
      </c>
      <c r="M387" s="20">
        <v>1220.04</v>
      </c>
      <c r="N387" s="21"/>
      <c r="O387" s="22"/>
    </row>
    <row r="388" spans="1:15" s="2" customFormat="1" ht="19.95" customHeight="1">
      <c r="A388" s="9" t="s">
        <v>165</v>
      </c>
      <c r="B388" s="10" t="s">
        <v>268</v>
      </c>
      <c r="C388" s="43" t="s">
        <v>774</v>
      </c>
      <c r="D388" s="11" t="s">
        <v>167</v>
      </c>
      <c r="E388" s="12">
        <v>50000</v>
      </c>
      <c r="F388" s="13">
        <v>44867</v>
      </c>
      <c r="G388" s="13">
        <v>45262</v>
      </c>
      <c r="H388" s="15">
        <v>45264</v>
      </c>
      <c r="I388" s="16">
        <v>50000</v>
      </c>
      <c r="J388" s="9">
        <v>4.3</v>
      </c>
      <c r="K388" s="9">
        <v>4.3</v>
      </c>
      <c r="L388" s="17">
        <v>2359.0300000000002</v>
      </c>
      <c r="M388" s="20">
        <v>2006.67</v>
      </c>
      <c r="N388" s="21"/>
      <c r="O388" s="22"/>
    </row>
    <row r="389" spans="1:15" s="2" customFormat="1" ht="19.95" customHeight="1">
      <c r="A389" s="9" t="s">
        <v>165</v>
      </c>
      <c r="B389" s="10" t="s">
        <v>188</v>
      </c>
      <c r="C389" s="43" t="s">
        <v>774</v>
      </c>
      <c r="D389" s="11" t="s">
        <v>167</v>
      </c>
      <c r="E389" s="12">
        <v>50000</v>
      </c>
      <c r="F389" s="13">
        <v>44776</v>
      </c>
      <c r="G389" s="13">
        <v>45263</v>
      </c>
      <c r="H389" s="15">
        <v>45238</v>
      </c>
      <c r="I389" s="16">
        <v>50000</v>
      </c>
      <c r="J389" s="9">
        <v>4.45</v>
      </c>
      <c r="K389" s="9">
        <v>4.45</v>
      </c>
      <c r="L389" s="17">
        <v>3009.93</v>
      </c>
      <c r="M389" s="20">
        <v>1928.33</v>
      </c>
      <c r="N389" s="21"/>
      <c r="O389" s="22"/>
    </row>
    <row r="390" spans="1:15" s="2" customFormat="1" ht="19.95" customHeight="1">
      <c r="A390" s="9" t="s">
        <v>165</v>
      </c>
      <c r="B390" s="10" t="s">
        <v>269</v>
      </c>
      <c r="C390" s="43" t="s">
        <v>774</v>
      </c>
      <c r="D390" s="11" t="s">
        <v>167</v>
      </c>
      <c r="E390" s="12">
        <v>50000</v>
      </c>
      <c r="F390" s="13">
        <v>44776</v>
      </c>
      <c r="G390" s="13">
        <v>45263</v>
      </c>
      <c r="H390" s="15">
        <v>44987</v>
      </c>
      <c r="I390" s="16">
        <v>50000</v>
      </c>
      <c r="J390" s="9">
        <v>4.45</v>
      </c>
      <c r="K390" s="9">
        <v>4.45</v>
      </c>
      <c r="L390" s="17">
        <v>3009.93</v>
      </c>
      <c r="M390" s="20">
        <v>377.01</v>
      </c>
      <c r="N390" s="21"/>
      <c r="O390" s="22"/>
    </row>
    <row r="391" spans="1:15" s="2" customFormat="1" ht="19.95" customHeight="1">
      <c r="A391" s="9" t="s">
        <v>165</v>
      </c>
      <c r="B391" s="10" t="s">
        <v>190</v>
      </c>
      <c r="C391" s="43" t="s">
        <v>774</v>
      </c>
      <c r="D391" s="11" t="s">
        <v>167</v>
      </c>
      <c r="E391" s="12">
        <v>50000</v>
      </c>
      <c r="F391" s="13">
        <v>44869</v>
      </c>
      <c r="G391" s="13">
        <v>45264</v>
      </c>
      <c r="H391" s="15">
        <v>45254</v>
      </c>
      <c r="I391" s="16">
        <v>50000</v>
      </c>
      <c r="J391" s="9">
        <v>4.3</v>
      </c>
      <c r="K391" s="9">
        <v>4.3</v>
      </c>
      <c r="L391" s="17">
        <v>2359.0300000000002</v>
      </c>
      <c r="M391" s="20">
        <v>1958.89</v>
      </c>
      <c r="N391" s="21"/>
      <c r="O391" s="22"/>
    </row>
    <row r="392" spans="1:15" s="2" customFormat="1" ht="19.95" customHeight="1">
      <c r="A392" s="9" t="s">
        <v>165</v>
      </c>
      <c r="B392" s="10" t="s">
        <v>270</v>
      </c>
      <c r="C392" s="43" t="s">
        <v>774</v>
      </c>
      <c r="D392" s="11" t="s">
        <v>167</v>
      </c>
      <c r="E392" s="12">
        <v>20000</v>
      </c>
      <c r="F392" s="13">
        <v>44869</v>
      </c>
      <c r="G392" s="13">
        <v>45264</v>
      </c>
      <c r="H392" s="15">
        <v>45250</v>
      </c>
      <c r="I392" s="16">
        <v>20000</v>
      </c>
      <c r="J392" s="9">
        <v>4.3</v>
      </c>
      <c r="K392" s="9">
        <v>4.3</v>
      </c>
      <c r="L392" s="17">
        <v>943.61</v>
      </c>
      <c r="M392" s="20">
        <v>774</v>
      </c>
      <c r="N392" s="21"/>
      <c r="O392" s="22"/>
    </row>
    <row r="393" spans="1:15" s="2" customFormat="1" ht="19.95" customHeight="1">
      <c r="A393" s="9" t="s">
        <v>165</v>
      </c>
      <c r="B393" s="10" t="s">
        <v>192</v>
      </c>
      <c r="C393" s="43" t="s">
        <v>774</v>
      </c>
      <c r="D393" s="11" t="s">
        <v>167</v>
      </c>
      <c r="E393" s="12">
        <v>50000</v>
      </c>
      <c r="F393" s="13">
        <v>44777</v>
      </c>
      <c r="G393" s="13">
        <v>45264</v>
      </c>
      <c r="H393" s="15">
        <v>45254</v>
      </c>
      <c r="I393" s="16">
        <v>50000</v>
      </c>
      <c r="J393" s="9">
        <v>4.45</v>
      </c>
      <c r="K393" s="9">
        <v>4.45</v>
      </c>
      <c r="L393" s="17">
        <v>3009.93</v>
      </c>
      <c r="M393" s="20">
        <v>2027.22</v>
      </c>
      <c r="N393" s="21"/>
      <c r="O393" s="22"/>
    </row>
    <row r="394" spans="1:15" s="2" customFormat="1" ht="19.95" customHeight="1">
      <c r="A394" s="9" t="s">
        <v>165</v>
      </c>
      <c r="B394" s="10" t="s">
        <v>187</v>
      </c>
      <c r="C394" s="43" t="s">
        <v>774</v>
      </c>
      <c r="D394" s="11" t="s">
        <v>167</v>
      </c>
      <c r="E394" s="12">
        <v>40000</v>
      </c>
      <c r="F394" s="13">
        <v>44777</v>
      </c>
      <c r="G394" s="13">
        <v>45264</v>
      </c>
      <c r="H394" s="15">
        <v>45254</v>
      </c>
      <c r="I394" s="16">
        <v>40000</v>
      </c>
      <c r="J394" s="9">
        <v>4.45</v>
      </c>
      <c r="K394" s="9">
        <v>4.45</v>
      </c>
      <c r="L394" s="17">
        <v>2407.94</v>
      </c>
      <c r="M394" s="20">
        <v>1621.78</v>
      </c>
      <c r="N394" s="21"/>
      <c r="O394" s="22"/>
    </row>
    <row r="395" spans="1:15" s="2" customFormat="1" ht="19.95" customHeight="1">
      <c r="A395" s="9" t="s">
        <v>165</v>
      </c>
      <c r="B395" s="10" t="s">
        <v>200</v>
      </c>
      <c r="C395" s="43" t="s">
        <v>774</v>
      </c>
      <c r="D395" s="11" t="s">
        <v>167</v>
      </c>
      <c r="E395" s="12">
        <v>15000</v>
      </c>
      <c r="F395" s="13">
        <v>44778</v>
      </c>
      <c r="G395" s="13">
        <v>45265</v>
      </c>
      <c r="H395" s="15">
        <v>45026</v>
      </c>
      <c r="I395" s="16">
        <v>15000</v>
      </c>
      <c r="J395" s="9">
        <v>4.45</v>
      </c>
      <c r="K395" s="9">
        <v>4.45</v>
      </c>
      <c r="L395" s="17">
        <v>902.98</v>
      </c>
      <c r="M395" s="20">
        <v>185.42</v>
      </c>
      <c r="N395" s="21"/>
      <c r="O395" s="22"/>
    </row>
    <row r="396" spans="1:15" s="2" customFormat="1" ht="19.95" customHeight="1">
      <c r="A396" s="9" t="s">
        <v>165</v>
      </c>
      <c r="B396" s="10" t="s">
        <v>225</v>
      </c>
      <c r="C396" s="43" t="s">
        <v>774</v>
      </c>
      <c r="D396" s="11" t="s">
        <v>167</v>
      </c>
      <c r="E396" s="12">
        <v>10000</v>
      </c>
      <c r="F396" s="13">
        <v>44778</v>
      </c>
      <c r="G396" s="13">
        <v>45265</v>
      </c>
      <c r="H396" s="15">
        <v>45237</v>
      </c>
      <c r="I396" s="16">
        <v>10000</v>
      </c>
      <c r="J396" s="9">
        <v>4.45</v>
      </c>
      <c r="K396" s="9">
        <v>4.45</v>
      </c>
      <c r="L396" s="17">
        <v>601.99</v>
      </c>
      <c r="M396" s="20">
        <v>384.43</v>
      </c>
      <c r="N396" s="21"/>
      <c r="O396" s="22"/>
    </row>
    <row r="397" spans="1:15" s="2" customFormat="1" ht="19.95" customHeight="1">
      <c r="A397" s="9" t="s">
        <v>165</v>
      </c>
      <c r="B397" s="10" t="s">
        <v>210</v>
      </c>
      <c r="C397" s="43" t="s">
        <v>774</v>
      </c>
      <c r="D397" s="11" t="s">
        <v>167</v>
      </c>
      <c r="E397" s="12">
        <v>30000</v>
      </c>
      <c r="F397" s="13">
        <v>44872</v>
      </c>
      <c r="G397" s="13">
        <v>45267</v>
      </c>
      <c r="H397" s="15">
        <v>45254</v>
      </c>
      <c r="I397" s="16">
        <v>30000</v>
      </c>
      <c r="J397" s="9">
        <v>4.3</v>
      </c>
      <c r="K397" s="9">
        <v>4.3</v>
      </c>
      <c r="L397" s="17">
        <v>1415.42</v>
      </c>
      <c r="M397" s="20">
        <v>1175.33</v>
      </c>
      <c r="N397" s="21"/>
      <c r="O397" s="22"/>
    </row>
    <row r="398" spans="1:15" s="2" customFormat="1" ht="19.95" customHeight="1">
      <c r="A398" s="9" t="s">
        <v>165</v>
      </c>
      <c r="B398" s="10" t="s">
        <v>245</v>
      </c>
      <c r="C398" s="43" t="s">
        <v>774</v>
      </c>
      <c r="D398" s="11" t="s">
        <v>167</v>
      </c>
      <c r="E398" s="12">
        <v>50000</v>
      </c>
      <c r="F398" s="13">
        <v>44874</v>
      </c>
      <c r="G398" s="13">
        <v>45269</v>
      </c>
      <c r="H398" s="15">
        <v>45252</v>
      </c>
      <c r="I398" s="16">
        <v>50000</v>
      </c>
      <c r="J398" s="9">
        <v>4.3</v>
      </c>
      <c r="K398" s="9">
        <v>4.3</v>
      </c>
      <c r="L398" s="17">
        <v>2359.0300000000002</v>
      </c>
      <c r="M398" s="20">
        <v>1946.94</v>
      </c>
      <c r="N398" s="21"/>
      <c r="O398" s="22"/>
    </row>
    <row r="399" spans="1:15" s="2" customFormat="1" ht="19.95" customHeight="1">
      <c r="A399" s="9" t="s">
        <v>165</v>
      </c>
      <c r="B399" s="10" t="s">
        <v>271</v>
      </c>
      <c r="C399" s="43" t="s">
        <v>774</v>
      </c>
      <c r="D399" s="11" t="s">
        <v>167</v>
      </c>
      <c r="E399" s="12">
        <v>15000</v>
      </c>
      <c r="F399" s="13">
        <v>44874</v>
      </c>
      <c r="G399" s="13">
        <v>45269</v>
      </c>
      <c r="H399" s="15">
        <v>45282</v>
      </c>
      <c r="I399" s="16">
        <v>15000</v>
      </c>
      <c r="J399" s="9">
        <v>4.3</v>
      </c>
      <c r="K399" s="9">
        <v>4.3</v>
      </c>
      <c r="L399" s="17">
        <v>707.71</v>
      </c>
      <c r="M399" s="20">
        <v>614.54</v>
      </c>
      <c r="N399" s="21"/>
      <c r="O399" s="22"/>
    </row>
    <row r="400" spans="1:15" s="2" customFormat="1" ht="19.95" customHeight="1">
      <c r="A400" s="9" t="s">
        <v>165</v>
      </c>
      <c r="B400" s="10" t="s">
        <v>231</v>
      </c>
      <c r="C400" s="43" t="s">
        <v>774</v>
      </c>
      <c r="D400" s="11" t="s">
        <v>167</v>
      </c>
      <c r="E400" s="12">
        <v>10000</v>
      </c>
      <c r="F400" s="13">
        <v>44817</v>
      </c>
      <c r="G400" s="13">
        <v>45273</v>
      </c>
      <c r="H400" s="15">
        <v>45272</v>
      </c>
      <c r="I400" s="16">
        <v>10000</v>
      </c>
      <c r="J400" s="9">
        <v>4.3</v>
      </c>
      <c r="K400" s="9">
        <v>4.3</v>
      </c>
      <c r="L400" s="17">
        <v>544.66999999999996</v>
      </c>
      <c r="M400" s="20">
        <v>413.28</v>
      </c>
      <c r="N400" s="21"/>
      <c r="O400" s="22"/>
    </row>
    <row r="401" spans="1:15" s="2" customFormat="1" ht="19.95" customHeight="1">
      <c r="A401" s="9" t="s">
        <v>165</v>
      </c>
      <c r="B401" s="10" t="s">
        <v>235</v>
      </c>
      <c r="C401" s="43" t="s">
        <v>774</v>
      </c>
      <c r="D401" s="11" t="s">
        <v>167</v>
      </c>
      <c r="E401" s="12">
        <v>30000</v>
      </c>
      <c r="F401" s="13">
        <v>44817</v>
      </c>
      <c r="G401" s="13">
        <v>45273</v>
      </c>
      <c r="H401" s="15">
        <v>45273</v>
      </c>
      <c r="I401" s="16">
        <v>30000</v>
      </c>
      <c r="J401" s="9">
        <v>4.3</v>
      </c>
      <c r="K401" s="9">
        <v>4.3</v>
      </c>
      <c r="L401" s="17">
        <v>1634</v>
      </c>
      <c r="M401" s="20">
        <v>1243.42</v>
      </c>
      <c r="N401" s="21"/>
      <c r="O401" s="22"/>
    </row>
    <row r="402" spans="1:15" s="2" customFormat="1" ht="19.95" customHeight="1">
      <c r="A402" s="9" t="s">
        <v>165</v>
      </c>
      <c r="B402" s="10" t="s">
        <v>272</v>
      </c>
      <c r="C402" s="43" t="s">
        <v>774</v>
      </c>
      <c r="D402" s="11" t="s">
        <v>167</v>
      </c>
      <c r="E402" s="12">
        <v>20000</v>
      </c>
      <c r="F402" s="13">
        <v>44818</v>
      </c>
      <c r="G402" s="13">
        <v>45274</v>
      </c>
      <c r="H402" s="15">
        <v>45272</v>
      </c>
      <c r="I402" s="16">
        <v>20000</v>
      </c>
      <c r="J402" s="9">
        <v>4.3</v>
      </c>
      <c r="K402" s="9">
        <v>4.3</v>
      </c>
      <c r="L402" s="17">
        <v>1089.33</v>
      </c>
      <c r="M402" s="20">
        <v>826.56</v>
      </c>
      <c r="N402" s="21"/>
      <c r="O402" s="22"/>
    </row>
    <row r="403" spans="1:15" s="2" customFormat="1" ht="19.95" customHeight="1">
      <c r="A403" s="9" t="s">
        <v>165</v>
      </c>
      <c r="B403" s="10" t="s">
        <v>186</v>
      </c>
      <c r="C403" s="43" t="s">
        <v>774</v>
      </c>
      <c r="D403" s="11" t="s">
        <v>167</v>
      </c>
      <c r="E403" s="12">
        <v>50000</v>
      </c>
      <c r="F403" s="13">
        <v>44818</v>
      </c>
      <c r="G403" s="13">
        <v>45274</v>
      </c>
      <c r="H403" s="15">
        <v>45258</v>
      </c>
      <c r="I403" s="16">
        <v>50000</v>
      </c>
      <c r="J403" s="9">
        <v>4.3</v>
      </c>
      <c r="K403" s="9">
        <v>4.3</v>
      </c>
      <c r="L403" s="17">
        <v>2723.33</v>
      </c>
      <c r="M403" s="20">
        <v>1982.78</v>
      </c>
      <c r="N403" s="21"/>
      <c r="O403" s="22"/>
    </row>
    <row r="404" spans="1:15" s="2" customFormat="1" ht="19.95" customHeight="1">
      <c r="A404" s="9" t="s">
        <v>165</v>
      </c>
      <c r="B404" s="10" t="s">
        <v>273</v>
      </c>
      <c r="C404" s="43" t="s">
        <v>774</v>
      </c>
      <c r="D404" s="11" t="s">
        <v>167</v>
      </c>
      <c r="E404" s="12">
        <v>10000</v>
      </c>
      <c r="F404" s="13">
        <v>44818</v>
      </c>
      <c r="G404" s="13">
        <v>45274</v>
      </c>
      <c r="H404" s="15">
        <v>45282</v>
      </c>
      <c r="I404" s="16">
        <v>10000</v>
      </c>
      <c r="J404" s="9">
        <v>4.3</v>
      </c>
      <c r="K404" s="9">
        <v>4.3</v>
      </c>
      <c r="L404" s="17">
        <v>544.66999999999996</v>
      </c>
      <c r="M404" s="20">
        <v>415.67</v>
      </c>
      <c r="N404" s="21"/>
      <c r="O404" s="22"/>
    </row>
    <row r="405" spans="1:15" s="2" customFormat="1" ht="19.95" customHeight="1">
      <c r="A405" s="9" t="s">
        <v>165</v>
      </c>
      <c r="B405" s="10" t="s">
        <v>198</v>
      </c>
      <c r="C405" s="43" t="s">
        <v>774</v>
      </c>
      <c r="D405" s="11" t="s">
        <v>167</v>
      </c>
      <c r="E405" s="12">
        <v>30000</v>
      </c>
      <c r="F405" s="13">
        <v>44879</v>
      </c>
      <c r="G405" s="13">
        <v>45274</v>
      </c>
      <c r="H405" s="15">
        <v>45268</v>
      </c>
      <c r="I405" s="16">
        <v>30000</v>
      </c>
      <c r="J405" s="9">
        <v>4.3</v>
      </c>
      <c r="K405" s="9">
        <v>4.3</v>
      </c>
      <c r="L405" s="17">
        <v>1415.42</v>
      </c>
      <c r="M405" s="20">
        <v>1225.5</v>
      </c>
      <c r="N405" s="21"/>
      <c r="O405" s="22"/>
    </row>
    <row r="406" spans="1:15" s="2" customFormat="1" ht="19.95" customHeight="1">
      <c r="A406" s="9" t="s">
        <v>165</v>
      </c>
      <c r="B406" s="10" t="s">
        <v>105</v>
      </c>
      <c r="C406" s="43" t="s">
        <v>774</v>
      </c>
      <c r="D406" s="11" t="s">
        <v>167</v>
      </c>
      <c r="E406" s="12">
        <v>10000</v>
      </c>
      <c r="F406" s="13">
        <v>44818</v>
      </c>
      <c r="G406" s="13">
        <v>45274</v>
      </c>
      <c r="H406" s="15">
        <v>45264</v>
      </c>
      <c r="I406" s="16">
        <v>10000</v>
      </c>
      <c r="J406" s="9">
        <v>4.3</v>
      </c>
      <c r="K406" s="9">
        <v>4.3</v>
      </c>
      <c r="L406" s="17">
        <v>544.66999999999996</v>
      </c>
      <c r="M406" s="20">
        <v>403.72</v>
      </c>
      <c r="N406" s="21"/>
      <c r="O406" s="22"/>
    </row>
    <row r="407" spans="1:15" s="2" customFormat="1" ht="19.95" customHeight="1">
      <c r="A407" s="9" t="s">
        <v>165</v>
      </c>
      <c r="B407" s="10" t="s">
        <v>274</v>
      </c>
      <c r="C407" s="43" t="s">
        <v>774</v>
      </c>
      <c r="D407" s="11" t="s">
        <v>167</v>
      </c>
      <c r="E407" s="12">
        <v>30000</v>
      </c>
      <c r="F407" s="13">
        <v>44818</v>
      </c>
      <c r="G407" s="13">
        <v>45274</v>
      </c>
      <c r="H407" s="15">
        <v>45258</v>
      </c>
      <c r="I407" s="16">
        <v>30000</v>
      </c>
      <c r="J407" s="9">
        <v>4.3</v>
      </c>
      <c r="K407" s="9">
        <v>4.3</v>
      </c>
      <c r="L407" s="17">
        <v>1634</v>
      </c>
      <c r="M407" s="20">
        <v>1189.67</v>
      </c>
      <c r="N407" s="21"/>
      <c r="O407" s="22"/>
    </row>
    <row r="408" spans="1:15" s="2" customFormat="1" ht="19.95" customHeight="1">
      <c r="A408" s="9" t="s">
        <v>165</v>
      </c>
      <c r="B408" s="10" t="s">
        <v>233</v>
      </c>
      <c r="C408" s="43" t="s">
        <v>774</v>
      </c>
      <c r="D408" s="11" t="s">
        <v>167</v>
      </c>
      <c r="E408" s="12">
        <v>10000</v>
      </c>
      <c r="F408" s="13">
        <v>44818</v>
      </c>
      <c r="G408" s="13">
        <v>45274</v>
      </c>
      <c r="H408" s="15">
        <v>45264</v>
      </c>
      <c r="I408" s="16">
        <v>10000</v>
      </c>
      <c r="J408" s="9">
        <v>4.3</v>
      </c>
      <c r="K408" s="9">
        <v>4.3</v>
      </c>
      <c r="L408" s="17">
        <v>544.66999999999996</v>
      </c>
      <c r="M408" s="20">
        <v>403.72</v>
      </c>
      <c r="N408" s="21"/>
      <c r="O408" s="22"/>
    </row>
    <row r="409" spans="1:15" s="2" customFormat="1" ht="19.95" customHeight="1">
      <c r="A409" s="9" t="s">
        <v>165</v>
      </c>
      <c r="B409" s="10" t="s">
        <v>244</v>
      </c>
      <c r="C409" s="43" t="s">
        <v>774</v>
      </c>
      <c r="D409" s="11" t="s">
        <v>167</v>
      </c>
      <c r="E409" s="12">
        <v>10000</v>
      </c>
      <c r="F409" s="13">
        <v>44818</v>
      </c>
      <c r="G409" s="13">
        <v>45274</v>
      </c>
      <c r="H409" s="15">
        <v>45264</v>
      </c>
      <c r="I409" s="16">
        <v>10000</v>
      </c>
      <c r="J409" s="9">
        <v>4.3</v>
      </c>
      <c r="K409" s="9">
        <v>4.3</v>
      </c>
      <c r="L409" s="17">
        <v>544.66999999999996</v>
      </c>
      <c r="M409" s="20">
        <v>403.72</v>
      </c>
      <c r="N409" s="21"/>
      <c r="O409" s="22"/>
    </row>
    <row r="410" spans="1:15" s="2" customFormat="1" ht="19.95" customHeight="1">
      <c r="A410" s="9" t="s">
        <v>165</v>
      </c>
      <c r="B410" s="10" t="s">
        <v>189</v>
      </c>
      <c r="C410" s="43" t="s">
        <v>774</v>
      </c>
      <c r="D410" s="11" t="s">
        <v>167</v>
      </c>
      <c r="E410" s="12">
        <v>30000</v>
      </c>
      <c r="F410" s="13">
        <v>44818</v>
      </c>
      <c r="G410" s="13">
        <v>45274</v>
      </c>
      <c r="H410" s="15">
        <v>45259</v>
      </c>
      <c r="I410" s="16">
        <v>30000</v>
      </c>
      <c r="J410" s="9">
        <v>4.3</v>
      </c>
      <c r="K410" s="9">
        <v>4.3</v>
      </c>
      <c r="L410" s="17">
        <v>1634</v>
      </c>
      <c r="M410" s="20">
        <v>1193.25</v>
      </c>
      <c r="N410" s="21"/>
      <c r="O410" s="22"/>
    </row>
    <row r="411" spans="1:15" s="2" customFormat="1" ht="19.95" customHeight="1">
      <c r="A411" s="9" t="s">
        <v>165</v>
      </c>
      <c r="B411" s="10" t="s">
        <v>193</v>
      </c>
      <c r="C411" s="43" t="s">
        <v>774</v>
      </c>
      <c r="D411" s="11" t="s">
        <v>167</v>
      </c>
      <c r="E411" s="12">
        <v>30000</v>
      </c>
      <c r="F411" s="13">
        <v>44819</v>
      </c>
      <c r="G411" s="13">
        <v>45275</v>
      </c>
      <c r="H411" s="15">
        <v>45258</v>
      </c>
      <c r="I411" s="16">
        <v>30000</v>
      </c>
      <c r="J411" s="9">
        <v>4.3</v>
      </c>
      <c r="K411" s="9">
        <v>4.3</v>
      </c>
      <c r="L411" s="17">
        <v>1634</v>
      </c>
      <c r="M411" s="20">
        <v>1189.67</v>
      </c>
      <c r="N411" s="21"/>
      <c r="O411" s="22"/>
    </row>
    <row r="412" spans="1:15" s="2" customFormat="1" ht="19.95" customHeight="1">
      <c r="A412" s="9" t="s">
        <v>165</v>
      </c>
      <c r="B412" s="10" t="s">
        <v>211</v>
      </c>
      <c r="C412" s="43" t="s">
        <v>774</v>
      </c>
      <c r="D412" s="11" t="s">
        <v>167</v>
      </c>
      <c r="E412" s="12">
        <v>50000</v>
      </c>
      <c r="F412" s="13">
        <v>44789</v>
      </c>
      <c r="G412" s="13">
        <v>45276</v>
      </c>
      <c r="H412" s="15">
        <v>45257</v>
      </c>
      <c r="I412" s="16">
        <v>50000</v>
      </c>
      <c r="J412" s="9">
        <v>4.45</v>
      </c>
      <c r="K412" s="9">
        <v>4.45</v>
      </c>
      <c r="L412" s="17">
        <v>3009.93</v>
      </c>
      <c r="M412" s="20">
        <v>2045.76</v>
      </c>
      <c r="N412" s="21"/>
      <c r="O412" s="22"/>
    </row>
    <row r="413" spans="1:15" s="2" customFormat="1" ht="19.95" customHeight="1">
      <c r="A413" s="9" t="s">
        <v>165</v>
      </c>
      <c r="B413" s="10" t="s">
        <v>201</v>
      </c>
      <c r="C413" s="43" t="s">
        <v>774</v>
      </c>
      <c r="D413" s="11" t="s">
        <v>167</v>
      </c>
      <c r="E413" s="12">
        <v>50000</v>
      </c>
      <c r="F413" s="13">
        <v>44820</v>
      </c>
      <c r="G413" s="13">
        <v>45276</v>
      </c>
      <c r="H413" s="15">
        <v>45278</v>
      </c>
      <c r="I413" s="16">
        <v>50000</v>
      </c>
      <c r="J413" s="9">
        <v>4.3</v>
      </c>
      <c r="K413" s="9">
        <v>4.3</v>
      </c>
      <c r="L413" s="17">
        <v>2723.33</v>
      </c>
      <c r="M413" s="20">
        <v>2090.2800000000002</v>
      </c>
      <c r="N413" s="21"/>
      <c r="O413" s="22"/>
    </row>
    <row r="414" spans="1:15" s="2" customFormat="1" ht="19.95" customHeight="1">
      <c r="A414" s="9" t="s">
        <v>165</v>
      </c>
      <c r="B414" s="10" t="s">
        <v>237</v>
      </c>
      <c r="C414" s="43" t="s">
        <v>774</v>
      </c>
      <c r="D414" s="11" t="s">
        <v>167</v>
      </c>
      <c r="E414" s="12">
        <v>30000</v>
      </c>
      <c r="F414" s="13">
        <v>44820</v>
      </c>
      <c r="G414" s="13">
        <v>45276</v>
      </c>
      <c r="H414" s="15">
        <v>45261</v>
      </c>
      <c r="I414" s="16">
        <v>30000</v>
      </c>
      <c r="J414" s="9">
        <v>4.3</v>
      </c>
      <c r="K414" s="9">
        <v>4.3</v>
      </c>
      <c r="L414" s="17">
        <v>1634</v>
      </c>
      <c r="M414" s="20">
        <v>1200.42</v>
      </c>
      <c r="N414" s="21"/>
      <c r="O414" s="22"/>
    </row>
    <row r="415" spans="1:15" s="2" customFormat="1" ht="19.95" customHeight="1">
      <c r="A415" s="9" t="s">
        <v>165</v>
      </c>
      <c r="B415" s="10" t="s">
        <v>275</v>
      </c>
      <c r="C415" s="43" t="s">
        <v>774</v>
      </c>
      <c r="D415" s="11" t="s">
        <v>167</v>
      </c>
      <c r="E415" s="12">
        <v>50000</v>
      </c>
      <c r="F415" s="13">
        <v>44790</v>
      </c>
      <c r="G415" s="13">
        <v>45277</v>
      </c>
      <c r="H415" s="15">
        <v>45257</v>
      </c>
      <c r="I415" s="16">
        <v>50000</v>
      </c>
      <c r="J415" s="9">
        <v>4.45</v>
      </c>
      <c r="K415" s="9">
        <v>4.45</v>
      </c>
      <c r="L415" s="17">
        <v>3009.93</v>
      </c>
      <c r="M415" s="20">
        <v>2045.76</v>
      </c>
      <c r="N415" s="21"/>
      <c r="O415" s="22"/>
    </row>
    <row r="416" spans="1:15" s="2" customFormat="1" ht="19.95" customHeight="1">
      <c r="A416" s="9" t="s">
        <v>165</v>
      </c>
      <c r="B416" s="10" t="s">
        <v>218</v>
      </c>
      <c r="C416" s="43" t="s">
        <v>774</v>
      </c>
      <c r="D416" s="11" t="s">
        <v>167</v>
      </c>
      <c r="E416" s="12">
        <v>30000</v>
      </c>
      <c r="F416" s="13">
        <v>44791</v>
      </c>
      <c r="G416" s="13">
        <v>45278</v>
      </c>
      <c r="H416" s="15">
        <v>45271</v>
      </c>
      <c r="I416" s="16">
        <v>30000</v>
      </c>
      <c r="J416" s="9">
        <v>4.45</v>
      </c>
      <c r="K416" s="9">
        <v>4.45</v>
      </c>
      <c r="L416" s="17">
        <v>1805.96</v>
      </c>
      <c r="M416" s="20">
        <v>1279.3800000000001</v>
      </c>
      <c r="N416" s="21"/>
      <c r="O416" s="22"/>
    </row>
    <row r="417" spans="1:15" s="2" customFormat="1" ht="19.95" customHeight="1">
      <c r="A417" s="9" t="s">
        <v>165</v>
      </c>
      <c r="B417" s="10" t="s">
        <v>203</v>
      </c>
      <c r="C417" s="43" t="s">
        <v>774</v>
      </c>
      <c r="D417" s="11" t="s">
        <v>167</v>
      </c>
      <c r="E417" s="12">
        <v>30000</v>
      </c>
      <c r="F417" s="13">
        <v>44791</v>
      </c>
      <c r="G417" s="13">
        <v>45278</v>
      </c>
      <c r="H417" s="15">
        <v>45266</v>
      </c>
      <c r="I417" s="16">
        <v>30000</v>
      </c>
      <c r="J417" s="9">
        <v>4.45</v>
      </c>
      <c r="K417" s="9">
        <v>4.45</v>
      </c>
      <c r="L417" s="17">
        <v>1805.96</v>
      </c>
      <c r="M417" s="20">
        <v>1260.83</v>
      </c>
      <c r="N417" s="21"/>
      <c r="O417" s="22"/>
    </row>
    <row r="418" spans="1:15" s="2" customFormat="1" ht="19.95" customHeight="1">
      <c r="A418" s="9" t="s">
        <v>165</v>
      </c>
      <c r="B418" s="10" t="s">
        <v>205</v>
      </c>
      <c r="C418" s="43" t="s">
        <v>774</v>
      </c>
      <c r="D418" s="11" t="s">
        <v>167</v>
      </c>
      <c r="E418" s="12">
        <v>30000</v>
      </c>
      <c r="F418" s="13">
        <v>44823</v>
      </c>
      <c r="G418" s="13">
        <v>45279</v>
      </c>
      <c r="H418" s="15">
        <v>45134</v>
      </c>
      <c r="I418" s="16">
        <v>30000</v>
      </c>
      <c r="J418" s="9">
        <v>4.3</v>
      </c>
      <c r="K418" s="9">
        <v>4.3</v>
      </c>
      <c r="L418" s="17">
        <v>1634</v>
      </c>
      <c r="M418" s="20">
        <v>745.33</v>
      </c>
      <c r="N418" s="21"/>
      <c r="O418" s="22"/>
    </row>
    <row r="419" spans="1:15" s="2" customFormat="1" ht="19.95" customHeight="1">
      <c r="A419" s="9" t="s">
        <v>165</v>
      </c>
      <c r="B419" s="10" t="s">
        <v>242</v>
      </c>
      <c r="C419" s="43" t="s">
        <v>774</v>
      </c>
      <c r="D419" s="11" t="s">
        <v>167</v>
      </c>
      <c r="E419" s="12">
        <v>30000</v>
      </c>
      <c r="F419" s="13">
        <v>44823</v>
      </c>
      <c r="G419" s="13">
        <v>45279</v>
      </c>
      <c r="H419" s="15">
        <v>45267</v>
      </c>
      <c r="I419" s="16">
        <v>30000</v>
      </c>
      <c r="J419" s="9">
        <v>4.3</v>
      </c>
      <c r="K419" s="9">
        <v>4.3</v>
      </c>
      <c r="L419" s="17">
        <v>1634</v>
      </c>
      <c r="M419" s="20">
        <v>1221.92</v>
      </c>
      <c r="N419" s="21"/>
      <c r="O419" s="22"/>
    </row>
    <row r="420" spans="1:15" s="2" customFormat="1" ht="19.95" customHeight="1">
      <c r="A420" s="9" t="s">
        <v>165</v>
      </c>
      <c r="B420" s="10" t="s">
        <v>197</v>
      </c>
      <c r="C420" s="43" t="s">
        <v>774</v>
      </c>
      <c r="D420" s="11" t="s">
        <v>167</v>
      </c>
      <c r="E420" s="12">
        <v>30000</v>
      </c>
      <c r="F420" s="13">
        <v>44824</v>
      </c>
      <c r="G420" s="13">
        <v>45280</v>
      </c>
      <c r="H420" s="15">
        <v>45259</v>
      </c>
      <c r="I420" s="16">
        <v>30000</v>
      </c>
      <c r="J420" s="9">
        <v>4.3</v>
      </c>
      <c r="K420" s="9">
        <v>4.3</v>
      </c>
      <c r="L420" s="17">
        <v>1634</v>
      </c>
      <c r="M420" s="20">
        <v>1193.25</v>
      </c>
      <c r="N420" s="21"/>
      <c r="O420" s="22"/>
    </row>
    <row r="421" spans="1:15" s="2" customFormat="1" ht="19.95" customHeight="1">
      <c r="A421" s="9" t="s">
        <v>165</v>
      </c>
      <c r="B421" s="10" t="s">
        <v>238</v>
      </c>
      <c r="C421" s="43" t="s">
        <v>774</v>
      </c>
      <c r="D421" s="11" t="s">
        <v>167</v>
      </c>
      <c r="E421" s="12">
        <v>50000</v>
      </c>
      <c r="F421" s="13">
        <v>44795</v>
      </c>
      <c r="G421" s="13">
        <v>45282</v>
      </c>
      <c r="H421" s="15">
        <v>45268</v>
      </c>
      <c r="I421" s="16">
        <v>50000</v>
      </c>
      <c r="J421" s="9">
        <v>4.3</v>
      </c>
      <c r="K421" s="9">
        <v>4.3</v>
      </c>
      <c r="L421" s="17">
        <v>2908.47</v>
      </c>
      <c r="M421" s="20">
        <v>2042.5</v>
      </c>
      <c r="N421" s="21"/>
      <c r="O421" s="22"/>
    </row>
    <row r="422" spans="1:15" s="2" customFormat="1" ht="19.95" customHeight="1">
      <c r="A422" s="9" t="s">
        <v>165</v>
      </c>
      <c r="B422" s="10" t="s">
        <v>239</v>
      </c>
      <c r="C422" s="43" t="s">
        <v>774</v>
      </c>
      <c r="D422" s="11" t="s">
        <v>167</v>
      </c>
      <c r="E422" s="12">
        <v>40000</v>
      </c>
      <c r="F422" s="13">
        <v>44764</v>
      </c>
      <c r="G422" s="13">
        <v>45282</v>
      </c>
      <c r="H422" s="15">
        <v>45281</v>
      </c>
      <c r="I422" s="16">
        <v>40000</v>
      </c>
      <c r="J422" s="9">
        <v>4.45</v>
      </c>
      <c r="K422" s="9">
        <v>4.45</v>
      </c>
      <c r="L422" s="17">
        <v>2561.2199999999998</v>
      </c>
      <c r="M422" s="20">
        <v>1755.28</v>
      </c>
      <c r="N422" s="21"/>
      <c r="O422" s="22"/>
    </row>
    <row r="423" spans="1:15" s="2" customFormat="1" ht="19.95" customHeight="1">
      <c r="A423" s="9" t="s">
        <v>165</v>
      </c>
      <c r="B423" s="10" t="s">
        <v>276</v>
      </c>
      <c r="C423" s="43" t="s">
        <v>774</v>
      </c>
      <c r="D423" s="11" t="s">
        <v>167</v>
      </c>
      <c r="E423" s="12">
        <v>50000</v>
      </c>
      <c r="F423" s="13">
        <v>44769</v>
      </c>
      <c r="G423" s="13">
        <v>45287</v>
      </c>
      <c r="H423" s="15">
        <v>45285</v>
      </c>
      <c r="I423" s="16">
        <v>50000</v>
      </c>
      <c r="J423" s="9">
        <v>4.45</v>
      </c>
      <c r="K423" s="9">
        <v>4.45</v>
      </c>
      <c r="L423" s="17">
        <v>3201.53</v>
      </c>
      <c r="M423" s="20">
        <v>2218.8200000000002</v>
      </c>
      <c r="N423" s="21"/>
      <c r="O423" s="22"/>
    </row>
    <row r="424" spans="1:15" s="2" customFormat="1" ht="19.95" customHeight="1">
      <c r="A424" s="9" t="s">
        <v>165</v>
      </c>
      <c r="B424" s="10" t="s">
        <v>277</v>
      </c>
      <c r="C424" s="43" t="s">
        <v>774</v>
      </c>
      <c r="D424" s="11" t="s">
        <v>167</v>
      </c>
      <c r="E424" s="12">
        <v>5000</v>
      </c>
      <c r="F424" s="13">
        <v>45290</v>
      </c>
      <c r="G424" s="13">
        <v>46021</v>
      </c>
      <c r="H424" s="15"/>
      <c r="I424" s="16"/>
      <c r="J424" s="9">
        <v>4.2</v>
      </c>
      <c r="K424" s="9">
        <v>4.2</v>
      </c>
      <c r="L424" s="17">
        <v>426.42</v>
      </c>
      <c r="M424" s="20">
        <v>0.57999999999999996</v>
      </c>
      <c r="N424" s="21"/>
      <c r="O424" s="22"/>
    </row>
    <row r="425" spans="1:15" s="2" customFormat="1" ht="19.95" customHeight="1">
      <c r="A425" s="9" t="s">
        <v>165</v>
      </c>
      <c r="B425" s="10" t="s">
        <v>278</v>
      </c>
      <c r="C425" s="43" t="s">
        <v>774</v>
      </c>
      <c r="D425" s="11" t="s">
        <v>167</v>
      </c>
      <c r="E425" s="12">
        <v>4000</v>
      </c>
      <c r="F425" s="13">
        <v>45290</v>
      </c>
      <c r="G425" s="13">
        <v>46021</v>
      </c>
      <c r="H425" s="15"/>
      <c r="I425" s="16"/>
      <c r="J425" s="9">
        <v>4.2</v>
      </c>
      <c r="K425" s="9">
        <v>4.2</v>
      </c>
      <c r="L425" s="17">
        <v>341.13</v>
      </c>
      <c r="M425" s="20">
        <v>0.47</v>
      </c>
      <c r="N425" s="21"/>
      <c r="O425" s="22"/>
    </row>
    <row r="426" spans="1:15" s="2" customFormat="1" ht="19.95" customHeight="1">
      <c r="A426" s="9" t="s">
        <v>279</v>
      </c>
      <c r="B426" s="10" t="s">
        <v>280</v>
      </c>
      <c r="C426" s="43" t="s">
        <v>774</v>
      </c>
      <c r="D426" s="11" t="s">
        <v>281</v>
      </c>
      <c r="E426" s="12">
        <v>10000</v>
      </c>
      <c r="F426" s="13">
        <v>45290</v>
      </c>
      <c r="G426" s="13">
        <v>45656</v>
      </c>
      <c r="H426" s="15"/>
      <c r="I426" s="16"/>
      <c r="J426" s="9">
        <v>3.45</v>
      </c>
      <c r="K426" s="9">
        <v>3.45</v>
      </c>
      <c r="L426" s="17">
        <v>350.75</v>
      </c>
      <c r="M426" s="20">
        <v>0.96</v>
      </c>
      <c r="N426" s="21"/>
      <c r="O426" s="22"/>
    </row>
    <row r="427" spans="1:15" s="2" customFormat="1" ht="19.95" customHeight="1">
      <c r="A427" s="9" t="s">
        <v>279</v>
      </c>
      <c r="B427" s="10" t="s">
        <v>282</v>
      </c>
      <c r="C427" s="43" t="s">
        <v>774</v>
      </c>
      <c r="D427" s="11" t="s">
        <v>281</v>
      </c>
      <c r="E427" s="12">
        <v>20000</v>
      </c>
      <c r="F427" s="13">
        <v>45290</v>
      </c>
      <c r="G427" s="13">
        <v>45656</v>
      </c>
      <c r="H427" s="15"/>
      <c r="I427" s="16"/>
      <c r="J427" s="9">
        <v>3.45</v>
      </c>
      <c r="K427" s="9">
        <v>3.45</v>
      </c>
      <c r="L427" s="17">
        <v>701.5</v>
      </c>
      <c r="M427" s="20">
        <v>1.92</v>
      </c>
      <c r="N427" s="21"/>
      <c r="O427" s="22"/>
    </row>
    <row r="428" spans="1:15" s="2" customFormat="1" ht="19.95" customHeight="1">
      <c r="A428" s="9" t="s">
        <v>279</v>
      </c>
      <c r="B428" s="10" t="s">
        <v>283</v>
      </c>
      <c r="C428" s="43" t="s">
        <v>774</v>
      </c>
      <c r="D428" s="11" t="s">
        <v>281</v>
      </c>
      <c r="E428" s="12">
        <v>30000</v>
      </c>
      <c r="F428" s="13">
        <v>45290</v>
      </c>
      <c r="G428" s="13">
        <v>45991</v>
      </c>
      <c r="H428" s="15"/>
      <c r="I428" s="16"/>
      <c r="J428" s="9">
        <v>4.2</v>
      </c>
      <c r="K428" s="9">
        <v>4.2</v>
      </c>
      <c r="L428" s="17">
        <v>2453.5</v>
      </c>
      <c r="M428" s="20">
        <v>3.5</v>
      </c>
      <c r="N428" s="21"/>
      <c r="O428" s="22"/>
    </row>
    <row r="429" spans="1:15" s="2" customFormat="1" ht="19.95" customHeight="1">
      <c r="A429" s="9" t="s">
        <v>279</v>
      </c>
      <c r="B429" s="10" t="s">
        <v>284</v>
      </c>
      <c r="C429" s="43" t="s">
        <v>774</v>
      </c>
      <c r="D429" s="11" t="s">
        <v>281</v>
      </c>
      <c r="E429" s="12">
        <v>50000</v>
      </c>
      <c r="F429" s="13">
        <v>45290</v>
      </c>
      <c r="G429" s="13">
        <v>45991</v>
      </c>
      <c r="H429" s="15"/>
      <c r="I429" s="16"/>
      <c r="J429" s="9">
        <v>4.2</v>
      </c>
      <c r="K429" s="9">
        <v>4.2</v>
      </c>
      <c r="L429" s="17">
        <v>4089.17</v>
      </c>
      <c r="M429" s="20">
        <v>5.83</v>
      </c>
      <c r="N429" s="21"/>
      <c r="O429" s="22"/>
    </row>
    <row r="430" spans="1:15" s="2" customFormat="1" ht="19.95" customHeight="1">
      <c r="A430" s="9" t="s">
        <v>279</v>
      </c>
      <c r="B430" s="10" t="s">
        <v>285</v>
      </c>
      <c r="C430" s="43" t="s">
        <v>774</v>
      </c>
      <c r="D430" s="11" t="s">
        <v>281</v>
      </c>
      <c r="E430" s="12">
        <v>30000</v>
      </c>
      <c r="F430" s="13">
        <v>45290</v>
      </c>
      <c r="G430" s="13">
        <v>45991</v>
      </c>
      <c r="H430" s="15"/>
      <c r="I430" s="16"/>
      <c r="J430" s="9">
        <v>4.2</v>
      </c>
      <c r="K430" s="9">
        <v>4.2</v>
      </c>
      <c r="L430" s="17">
        <v>2453.5</v>
      </c>
      <c r="M430" s="20">
        <v>3.5</v>
      </c>
      <c r="N430" s="21"/>
      <c r="O430" s="22"/>
    </row>
    <row r="431" spans="1:15" s="2" customFormat="1" ht="19.95" customHeight="1">
      <c r="A431" s="9" t="s">
        <v>279</v>
      </c>
      <c r="B431" s="10" t="s">
        <v>286</v>
      </c>
      <c r="C431" s="43" t="s">
        <v>774</v>
      </c>
      <c r="D431" s="11" t="s">
        <v>281</v>
      </c>
      <c r="E431" s="12">
        <v>50000</v>
      </c>
      <c r="F431" s="13">
        <v>45290</v>
      </c>
      <c r="G431" s="13">
        <v>45991</v>
      </c>
      <c r="H431" s="15"/>
      <c r="I431" s="16"/>
      <c r="J431" s="9">
        <v>4.2</v>
      </c>
      <c r="K431" s="9">
        <v>4.2</v>
      </c>
      <c r="L431" s="17">
        <v>4089.17</v>
      </c>
      <c r="M431" s="20">
        <v>5.83</v>
      </c>
      <c r="N431" s="21"/>
      <c r="O431" s="22"/>
    </row>
    <row r="432" spans="1:15" s="2" customFormat="1" ht="19.95" customHeight="1">
      <c r="A432" s="9" t="s">
        <v>279</v>
      </c>
      <c r="B432" s="10" t="s">
        <v>287</v>
      </c>
      <c r="C432" s="43" t="s">
        <v>774</v>
      </c>
      <c r="D432" s="11" t="s">
        <v>281</v>
      </c>
      <c r="E432" s="12">
        <v>30000</v>
      </c>
      <c r="F432" s="13">
        <v>45290</v>
      </c>
      <c r="G432" s="13">
        <v>45991</v>
      </c>
      <c r="H432" s="15"/>
      <c r="I432" s="16"/>
      <c r="J432" s="9">
        <v>4.2</v>
      </c>
      <c r="K432" s="9">
        <v>4.2</v>
      </c>
      <c r="L432" s="17">
        <v>2453.5</v>
      </c>
      <c r="M432" s="20">
        <v>3.5</v>
      </c>
      <c r="N432" s="21"/>
      <c r="O432" s="22"/>
    </row>
    <row r="433" spans="1:15" s="2" customFormat="1" ht="19.95" customHeight="1">
      <c r="A433" s="9" t="s">
        <v>279</v>
      </c>
      <c r="B433" s="10" t="s">
        <v>288</v>
      </c>
      <c r="C433" s="43" t="s">
        <v>774</v>
      </c>
      <c r="D433" s="11" t="s">
        <v>281</v>
      </c>
      <c r="E433" s="12">
        <v>30000</v>
      </c>
      <c r="F433" s="13">
        <v>45290</v>
      </c>
      <c r="G433" s="13">
        <v>45991</v>
      </c>
      <c r="H433" s="15"/>
      <c r="I433" s="16"/>
      <c r="J433" s="9">
        <v>4.2</v>
      </c>
      <c r="K433" s="9">
        <v>4.2</v>
      </c>
      <c r="L433" s="17">
        <v>2453.5</v>
      </c>
      <c r="M433" s="20">
        <v>3.5</v>
      </c>
      <c r="N433" s="21"/>
      <c r="O433" s="22"/>
    </row>
    <row r="434" spans="1:15" s="2" customFormat="1" ht="19.95" customHeight="1">
      <c r="A434" s="9" t="s">
        <v>279</v>
      </c>
      <c r="B434" s="10" t="s">
        <v>289</v>
      </c>
      <c r="C434" s="43" t="s">
        <v>774</v>
      </c>
      <c r="D434" s="11" t="s">
        <v>281</v>
      </c>
      <c r="E434" s="12">
        <v>50000</v>
      </c>
      <c r="F434" s="13">
        <v>45290</v>
      </c>
      <c r="G434" s="13">
        <v>45991</v>
      </c>
      <c r="H434" s="15"/>
      <c r="I434" s="16"/>
      <c r="J434" s="9">
        <v>4.2</v>
      </c>
      <c r="K434" s="9">
        <v>4.2</v>
      </c>
      <c r="L434" s="17">
        <v>4089.17</v>
      </c>
      <c r="M434" s="20">
        <v>5.83</v>
      </c>
      <c r="N434" s="21"/>
      <c r="O434" s="22"/>
    </row>
    <row r="435" spans="1:15" s="2" customFormat="1" ht="19.95" customHeight="1">
      <c r="A435" s="9" t="s">
        <v>279</v>
      </c>
      <c r="B435" s="10" t="s">
        <v>290</v>
      </c>
      <c r="C435" s="43" t="s">
        <v>774</v>
      </c>
      <c r="D435" s="11" t="s">
        <v>281</v>
      </c>
      <c r="E435" s="12">
        <v>20000</v>
      </c>
      <c r="F435" s="13">
        <v>45290</v>
      </c>
      <c r="G435" s="13">
        <v>45991</v>
      </c>
      <c r="H435" s="15"/>
      <c r="I435" s="16"/>
      <c r="J435" s="9">
        <v>4.2</v>
      </c>
      <c r="K435" s="9">
        <v>4.2</v>
      </c>
      <c r="L435" s="17">
        <v>1635.67</v>
      </c>
      <c r="M435" s="20">
        <v>2.33</v>
      </c>
      <c r="N435" s="21"/>
      <c r="O435" s="22"/>
    </row>
    <row r="436" spans="1:15" s="2" customFormat="1" ht="19.95" customHeight="1">
      <c r="A436" s="9" t="s">
        <v>279</v>
      </c>
      <c r="B436" s="10" t="s">
        <v>291</v>
      </c>
      <c r="C436" s="43" t="s">
        <v>774</v>
      </c>
      <c r="D436" s="11" t="s">
        <v>281</v>
      </c>
      <c r="E436" s="12">
        <v>30000</v>
      </c>
      <c r="F436" s="13">
        <v>45290</v>
      </c>
      <c r="G436" s="13">
        <v>45991</v>
      </c>
      <c r="H436" s="15"/>
      <c r="I436" s="16"/>
      <c r="J436" s="9">
        <v>4.2</v>
      </c>
      <c r="K436" s="9">
        <v>4.2</v>
      </c>
      <c r="L436" s="17">
        <v>2453.5</v>
      </c>
      <c r="M436" s="20">
        <v>3.5</v>
      </c>
      <c r="N436" s="21"/>
      <c r="O436" s="22"/>
    </row>
    <row r="437" spans="1:15" s="2" customFormat="1" ht="19.95" customHeight="1">
      <c r="A437" s="9" t="s">
        <v>279</v>
      </c>
      <c r="B437" s="10" t="s">
        <v>292</v>
      </c>
      <c r="C437" s="43" t="s">
        <v>774</v>
      </c>
      <c r="D437" s="11" t="s">
        <v>281</v>
      </c>
      <c r="E437" s="12">
        <v>50000</v>
      </c>
      <c r="F437" s="13">
        <v>45290</v>
      </c>
      <c r="G437" s="13">
        <v>45991</v>
      </c>
      <c r="H437" s="15"/>
      <c r="I437" s="16"/>
      <c r="J437" s="9">
        <v>4.2</v>
      </c>
      <c r="K437" s="9">
        <v>4.2</v>
      </c>
      <c r="L437" s="17">
        <v>4089.17</v>
      </c>
      <c r="M437" s="20">
        <v>5.83</v>
      </c>
      <c r="N437" s="21"/>
      <c r="O437" s="22"/>
    </row>
    <row r="438" spans="1:15" s="2" customFormat="1" ht="19.95" customHeight="1">
      <c r="A438" s="9" t="s">
        <v>279</v>
      </c>
      <c r="B438" s="10" t="s">
        <v>293</v>
      </c>
      <c r="C438" s="43" t="s">
        <v>774</v>
      </c>
      <c r="D438" s="11" t="s">
        <v>281</v>
      </c>
      <c r="E438" s="12">
        <v>50000</v>
      </c>
      <c r="F438" s="13">
        <v>45290</v>
      </c>
      <c r="G438" s="13">
        <v>45991</v>
      </c>
      <c r="H438" s="15"/>
      <c r="I438" s="16"/>
      <c r="J438" s="9">
        <v>4.2</v>
      </c>
      <c r="K438" s="9">
        <v>4.2</v>
      </c>
      <c r="L438" s="17">
        <v>4089.17</v>
      </c>
      <c r="M438" s="20">
        <v>5.83</v>
      </c>
      <c r="N438" s="21"/>
      <c r="O438" s="22"/>
    </row>
    <row r="439" spans="1:15" s="2" customFormat="1" ht="19.95" customHeight="1">
      <c r="A439" s="9" t="s">
        <v>279</v>
      </c>
      <c r="B439" s="10" t="s">
        <v>294</v>
      </c>
      <c r="C439" s="43" t="s">
        <v>774</v>
      </c>
      <c r="D439" s="11" t="s">
        <v>281</v>
      </c>
      <c r="E439" s="12">
        <v>50000</v>
      </c>
      <c r="F439" s="13">
        <v>45290</v>
      </c>
      <c r="G439" s="13">
        <v>45991</v>
      </c>
      <c r="H439" s="15"/>
      <c r="I439" s="16"/>
      <c r="J439" s="9">
        <v>4.2</v>
      </c>
      <c r="K439" s="9">
        <v>4.2</v>
      </c>
      <c r="L439" s="17">
        <v>4089.17</v>
      </c>
      <c r="M439" s="20">
        <v>5.83</v>
      </c>
      <c r="N439" s="21"/>
      <c r="O439" s="22"/>
    </row>
    <row r="440" spans="1:15" s="2" customFormat="1" ht="19.95" customHeight="1">
      <c r="A440" s="9" t="s">
        <v>279</v>
      </c>
      <c r="B440" s="10" t="s">
        <v>295</v>
      </c>
      <c r="C440" s="43" t="s">
        <v>774</v>
      </c>
      <c r="D440" s="11" t="s">
        <v>281</v>
      </c>
      <c r="E440" s="12">
        <v>10000</v>
      </c>
      <c r="F440" s="13">
        <v>45289</v>
      </c>
      <c r="G440" s="13">
        <v>45983</v>
      </c>
      <c r="H440" s="15"/>
      <c r="I440" s="16"/>
      <c r="J440" s="9">
        <v>4.2</v>
      </c>
      <c r="K440" s="9">
        <v>4.2</v>
      </c>
      <c r="L440" s="17">
        <v>809.67</v>
      </c>
      <c r="M440" s="20">
        <v>2.33</v>
      </c>
      <c r="N440" s="21"/>
      <c r="O440" s="22"/>
    </row>
    <row r="441" spans="1:15" s="2" customFormat="1" ht="19.95" customHeight="1">
      <c r="A441" s="9" t="s">
        <v>279</v>
      </c>
      <c r="B441" s="10" t="s">
        <v>296</v>
      </c>
      <c r="C441" s="43" t="s">
        <v>774</v>
      </c>
      <c r="D441" s="11" t="s">
        <v>281</v>
      </c>
      <c r="E441" s="12">
        <v>50000</v>
      </c>
      <c r="F441" s="13">
        <v>45289</v>
      </c>
      <c r="G441" s="13">
        <v>45990</v>
      </c>
      <c r="H441" s="15"/>
      <c r="I441" s="16"/>
      <c r="J441" s="9">
        <v>4.2</v>
      </c>
      <c r="K441" s="9">
        <v>4.2</v>
      </c>
      <c r="L441" s="17">
        <v>4089.17</v>
      </c>
      <c r="M441" s="20">
        <v>11.67</v>
      </c>
      <c r="N441" s="21"/>
      <c r="O441" s="22"/>
    </row>
    <row r="442" spans="1:15" s="2" customFormat="1" ht="19.95" customHeight="1">
      <c r="A442" s="9" t="s">
        <v>279</v>
      </c>
      <c r="B442" s="10" t="s">
        <v>297</v>
      </c>
      <c r="C442" s="43" t="s">
        <v>774</v>
      </c>
      <c r="D442" s="11" t="s">
        <v>281</v>
      </c>
      <c r="E442" s="12">
        <v>50000</v>
      </c>
      <c r="F442" s="13">
        <v>45289</v>
      </c>
      <c r="G442" s="13">
        <v>45990</v>
      </c>
      <c r="H442" s="15"/>
      <c r="I442" s="16"/>
      <c r="J442" s="9">
        <v>4.2</v>
      </c>
      <c r="K442" s="9">
        <v>4.2</v>
      </c>
      <c r="L442" s="17">
        <v>4089.17</v>
      </c>
      <c r="M442" s="20">
        <v>11.67</v>
      </c>
      <c r="N442" s="21"/>
      <c r="O442" s="22"/>
    </row>
    <row r="443" spans="1:15" s="2" customFormat="1" ht="19.95" customHeight="1">
      <c r="A443" s="9" t="s">
        <v>279</v>
      </c>
      <c r="B443" s="10" t="s">
        <v>298</v>
      </c>
      <c r="C443" s="43" t="s">
        <v>774</v>
      </c>
      <c r="D443" s="11" t="s">
        <v>281</v>
      </c>
      <c r="E443" s="12">
        <v>50000</v>
      </c>
      <c r="F443" s="13">
        <v>45289</v>
      </c>
      <c r="G443" s="13">
        <v>45990</v>
      </c>
      <c r="H443" s="15"/>
      <c r="I443" s="16"/>
      <c r="J443" s="9">
        <v>4.2</v>
      </c>
      <c r="K443" s="9">
        <v>4.2</v>
      </c>
      <c r="L443" s="17">
        <v>4089.17</v>
      </c>
      <c r="M443" s="20">
        <v>11.67</v>
      </c>
      <c r="N443" s="21"/>
      <c r="O443" s="22"/>
    </row>
    <row r="444" spans="1:15" s="2" customFormat="1" ht="19.95" customHeight="1">
      <c r="A444" s="9" t="s">
        <v>279</v>
      </c>
      <c r="B444" s="10" t="s">
        <v>299</v>
      </c>
      <c r="C444" s="43" t="s">
        <v>774</v>
      </c>
      <c r="D444" s="11" t="s">
        <v>281</v>
      </c>
      <c r="E444" s="12">
        <v>30000</v>
      </c>
      <c r="F444" s="13">
        <v>45289</v>
      </c>
      <c r="G444" s="13">
        <v>45990</v>
      </c>
      <c r="H444" s="15"/>
      <c r="I444" s="16"/>
      <c r="J444" s="9">
        <v>4.2</v>
      </c>
      <c r="K444" s="9">
        <v>4.2</v>
      </c>
      <c r="L444" s="17">
        <v>2453.5</v>
      </c>
      <c r="M444" s="20">
        <v>7</v>
      </c>
      <c r="N444" s="21"/>
      <c r="O444" s="22"/>
    </row>
    <row r="445" spans="1:15" s="2" customFormat="1" ht="19.95" customHeight="1">
      <c r="A445" s="9" t="s">
        <v>279</v>
      </c>
      <c r="B445" s="10" t="s">
        <v>300</v>
      </c>
      <c r="C445" s="43" t="s">
        <v>774</v>
      </c>
      <c r="D445" s="11" t="s">
        <v>281</v>
      </c>
      <c r="E445" s="12">
        <v>50000</v>
      </c>
      <c r="F445" s="13">
        <v>45289</v>
      </c>
      <c r="G445" s="13">
        <v>45990</v>
      </c>
      <c r="H445" s="15"/>
      <c r="I445" s="16"/>
      <c r="J445" s="9">
        <v>4.2</v>
      </c>
      <c r="K445" s="9">
        <v>4.2</v>
      </c>
      <c r="L445" s="17">
        <v>4089.17</v>
      </c>
      <c r="M445" s="20">
        <v>11.67</v>
      </c>
      <c r="N445" s="21"/>
      <c r="O445" s="22"/>
    </row>
    <row r="446" spans="1:15" s="2" customFormat="1" ht="19.95" customHeight="1">
      <c r="A446" s="9" t="s">
        <v>279</v>
      </c>
      <c r="B446" s="10" t="s">
        <v>301</v>
      </c>
      <c r="C446" s="43" t="s">
        <v>774</v>
      </c>
      <c r="D446" s="11" t="s">
        <v>281</v>
      </c>
      <c r="E446" s="12">
        <v>50000</v>
      </c>
      <c r="F446" s="13">
        <v>45289</v>
      </c>
      <c r="G446" s="13">
        <v>45990</v>
      </c>
      <c r="H446" s="15"/>
      <c r="I446" s="16"/>
      <c r="J446" s="9">
        <v>4.2</v>
      </c>
      <c r="K446" s="9">
        <v>4.2</v>
      </c>
      <c r="L446" s="17">
        <v>4089.17</v>
      </c>
      <c r="M446" s="20">
        <v>11.67</v>
      </c>
      <c r="N446" s="21"/>
      <c r="O446" s="22"/>
    </row>
    <row r="447" spans="1:15" s="2" customFormat="1" ht="19.95" customHeight="1">
      <c r="A447" s="9" t="s">
        <v>279</v>
      </c>
      <c r="B447" s="10" t="s">
        <v>302</v>
      </c>
      <c r="C447" s="43" t="s">
        <v>774</v>
      </c>
      <c r="D447" s="11" t="s">
        <v>281</v>
      </c>
      <c r="E447" s="12">
        <v>40000</v>
      </c>
      <c r="F447" s="13">
        <v>45289</v>
      </c>
      <c r="G447" s="13">
        <v>45990</v>
      </c>
      <c r="H447" s="15"/>
      <c r="I447" s="16"/>
      <c r="J447" s="9">
        <v>4.2</v>
      </c>
      <c r="K447" s="9">
        <v>4.2</v>
      </c>
      <c r="L447" s="17">
        <v>3271.33</v>
      </c>
      <c r="M447" s="20">
        <v>9.33</v>
      </c>
      <c r="N447" s="21"/>
      <c r="O447" s="22"/>
    </row>
    <row r="448" spans="1:15" s="2" customFormat="1" ht="19.95" customHeight="1">
      <c r="A448" s="9" t="s">
        <v>279</v>
      </c>
      <c r="B448" s="10" t="s">
        <v>303</v>
      </c>
      <c r="C448" s="43" t="s">
        <v>774</v>
      </c>
      <c r="D448" s="11" t="s">
        <v>281</v>
      </c>
      <c r="E448" s="12">
        <v>50000</v>
      </c>
      <c r="F448" s="13">
        <v>45288</v>
      </c>
      <c r="G448" s="13">
        <v>45989</v>
      </c>
      <c r="H448" s="15"/>
      <c r="I448" s="16"/>
      <c r="J448" s="9">
        <v>4.2</v>
      </c>
      <c r="K448" s="9">
        <v>4.2</v>
      </c>
      <c r="L448" s="17">
        <v>4089.17</v>
      </c>
      <c r="M448" s="20">
        <v>17.5</v>
      </c>
      <c r="N448" s="21"/>
      <c r="O448" s="22"/>
    </row>
    <row r="449" spans="1:15" s="2" customFormat="1" ht="19.95" customHeight="1">
      <c r="A449" s="9" t="s">
        <v>279</v>
      </c>
      <c r="B449" s="10" t="s">
        <v>304</v>
      </c>
      <c r="C449" s="43" t="s">
        <v>774</v>
      </c>
      <c r="D449" s="11" t="s">
        <v>281</v>
      </c>
      <c r="E449" s="12">
        <v>10000</v>
      </c>
      <c r="F449" s="13">
        <v>45288</v>
      </c>
      <c r="G449" s="13">
        <v>45989</v>
      </c>
      <c r="H449" s="15"/>
      <c r="I449" s="16"/>
      <c r="J449" s="9">
        <v>4.2</v>
      </c>
      <c r="K449" s="9">
        <v>4.2</v>
      </c>
      <c r="L449" s="17">
        <v>817.83</v>
      </c>
      <c r="M449" s="20">
        <v>3.5</v>
      </c>
      <c r="N449" s="21"/>
      <c r="O449" s="22"/>
    </row>
    <row r="450" spans="1:15" s="2" customFormat="1" ht="19.95" customHeight="1">
      <c r="A450" s="9" t="s">
        <v>279</v>
      </c>
      <c r="B450" s="10" t="s">
        <v>305</v>
      </c>
      <c r="C450" s="43" t="s">
        <v>774</v>
      </c>
      <c r="D450" s="11" t="s">
        <v>281</v>
      </c>
      <c r="E450" s="12">
        <v>50000</v>
      </c>
      <c r="F450" s="13">
        <v>45288</v>
      </c>
      <c r="G450" s="13">
        <v>45989</v>
      </c>
      <c r="H450" s="15"/>
      <c r="I450" s="16"/>
      <c r="J450" s="9">
        <v>4.2</v>
      </c>
      <c r="K450" s="9">
        <v>4.2</v>
      </c>
      <c r="L450" s="17">
        <v>4089.17</v>
      </c>
      <c r="M450" s="20">
        <v>17.5</v>
      </c>
      <c r="N450" s="21"/>
      <c r="O450" s="22"/>
    </row>
    <row r="451" spans="1:15" s="2" customFormat="1" ht="19.95" customHeight="1">
      <c r="A451" s="9" t="s">
        <v>279</v>
      </c>
      <c r="B451" s="10" t="s">
        <v>306</v>
      </c>
      <c r="C451" s="43" t="s">
        <v>774</v>
      </c>
      <c r="D451" s="11" t="s">
        <v>281</v>
      </c>
      <c r="E451" s="12">
        <v>20000</v>
      </c>
      <c r="F451" s="13">
        <v>45288</v>
      </c>
      <c r="G451" s="13">
        <v>45989</v>
      </c>
      <c r="H451" s="15"/>
      <c r="I451" s="16"/>
      <c r="J451" s="9">
        <v>4.2</v>
      </c>
      <c r="K451" s="9">
        <v>4.2</v>
      </c>
      <c r="L451" s="17">
        <v>1635.67</v>
      </c>
      <c r="M451" s="20">
        <v>7</v>
      </c>
      <c r="N451" s="21"/>
      <c r="O451" s="22"/>
    </row>
    <row r="452" spans="1:15" s="2" customFormat="1" ht="19.95" customHeight="1">
      <c r="A452" s="9" t="s">
        <v>279</v>
      </c>
      <c r="B452" s="10" t="s">
        <v>307</v>
      </c>
      <c r="C452" s="43" t="s">
        <v>774</v>
      </c>
      <c r="D452" s="11" t="s">
        <v>281</v>
      </c>
      <c r="E452" s="12">
        <v>20000</v>
      </c>
      <c r="F452" s="13">
        <v>45288</v>
      </c>
      <c r="G452" s="13">
        <v>45989</v>
      </c>
      <c r="H452" s="15"/>
      <c r="I452" s="16"/>
      <c r="J452" s="9">
        <v>4.2</v>
      </c>
      <c r="K452" s="9">
        <v>4.2</v>
      </c>
      <c r="L452" s="17">
        <v>1635.67</v>
      </c>
      <c r="M452" s="20">
        <v>7</v>
      </c>
      <c r="N452" s="21"/>
      <c r="O452" s="22"/>
    </row>
    <row r="453" spans="1:15" s="2" customFormat="1" ht="19.95" customHeight="1">
      <c r="A453" s="9" t="s">
        <v>279</v>
      </c>
      <c r="B453" s="10" t="s">
        <v>308</v>
      </c>
      <c r="C453" s="43" t="s">
        <v>774</v>
      </c>
      <c r="D453" s="11" t="s">
        <v>281</v>
      </c>
      <c r="E453" s="12">
        <v>10000</v>
      </c>
      <c r="F453" s="13">
        <v>45288</v>
      </c>
      <c r="G453" s="13">
        <v>45989</v>
      </c>
      <c r="H453" s="15"/>
      <c r="I453" s="16"/>
      <c r="J453" s="9">
        <v>4.2</v>
      </c>
      <c r="K453" s="9">
        <v>4.2</v>
      </c>
      <c r="L453" s="17">
        <v>817.83</v>
      </c>
      <c r="M453" s="20">
        <v>3.5</v>
      </c>
      <c r="N453" s="21"/>
      <c r="O453" s="22"/>
    </row>
    <row r="454" spans="1:15" s="2" customFormat="1" ht="19.95" customHeight="1">
      <c r="A454" s="9" t="s">
        <v>279</v>
      </c>
      <c r="B454" s="10" t="s">
        <v>309</v>
      </c>
      <c r="C454" s="43" t="s">
        <v>774</v>
      </c>
      <c r="D454" s="11" t="s">
        <v>281</v>
      </c>
      <c r="E454" s="12">
        <v>20000</v>
      </c>
      <c r="F454" s="13">
        <v>45287</v>
      </c>
      <c r="G454" s="13">
        <v>45988</v>
      </c>
      <c r="H454" s="15">
        <v>45288</v>
      </c>
      <c r="I454" s="16">
        <v>20000</v>
      </c>
      <c r="J454" s="9">
        <v>4.2</v>
      </c>
      <c r="K454" s="9">
        <v>4.2</v>
      </c>
      <c r="L454" s="17">
        <v>1635.67</v>
      </c>
      <c r="M454" s="20">
        <v>2.33</v>
      </c>
      <c r="N454" s="21"/>
      <c r="O454" s="22"/>
    </row>
    <row r="455" spans="1:15" s="2" customFormat="1" ht="19.95" customHeight="1">
      <c r="A455" s="9" t="s">
        <v>279</v>
      </c>
      <c r="B455" s="10" t="s">
        <v>310</v>
      </c>
      <c r="C455" s="43" t="s">
        <v>774</v>
      </c>
      <c r="D455" s="11" t="s">
        <v>281</v>
      </c>
      <c r="E455" s="12">
        <v>50000</v>
      </c>
      <c r="F455" s="13">
        <v>45287</v>
      </c>
      <c r="G455" s="13">
        <v>45988</v>
      </c>
      <c r="H455" s="15"/>
      <c r="I455" s="16"/>
      <c r="J455" s="9">
        <v>4.2</v>
      </c>
      <c r="K455" s="9">
        <v>4.2</v>
      </c>
      <c r="L455" s="17">
        <v>4089.17</v>
      </c>
      <c r="M455" s="20">
        <v>23.33</v>
      </c>
      <c r="N455" s="21"/>
      <c r="O455" s="22"/>
    </row>
    <row r="456" spans="1:15" s="2" customFormat="1" ht="19.95" customHeight="1">
      <c r="A456" s="9" t="s">
        <v>279</v>
      </c>
      <c r="B456" s="10" t="s">
        <v>311</v>
      </c>
      <c r="C456" s="43" t="s">
        <v>774</v>
      </c>
      <c r="D456" s="11" t="s">
        <v>281</v>
      </c>
      <c r="E456" s="12">
        <v>50000</v>
      </c>
      <c r="F456" s="13">
        <v>45285</v>
      </c>
      <c r="G456" s="13">
        <v>45986</v>
      </c>
      <c r="H456" s="15"/>
      <c r="I456" s="16"/>
      <c r="J456" s="9">
        <v>4.2</v>
      </c>
      <c r="K456" s="9">
        <v>4.2</v>
      </c>
      <c r="L456" s="17">
        <v>4089.17</v>
      </c>
      <c r="M456" s="20">
        <v>35</v>
      </c>
      <c r="N456" s="21"/>
      <c r="O456" s="22"/>
    </row>
    <row r="457" spans="1:15" s="2" customFormat="1" ht="19.95" customHeight="1">
      <c r="A457" s="9" t="s">
        <v>279</v>
      </c>
      <c r="B457" s="10" t="s">
        <v>312</v>
      </c>
      <c r="C457" s="43" t="s">
        <v>774</v>
      </c>
      <c r="D457" s="11" t="s">
        <v>281</v>
      </c>
      <c r="E457" s="12">
        <v>50000</v>
      </c>
      <c r="F457" s="13">
        <v>45282</v>
      </c>
      <c r="G457" s="13">
        <v>45983</v>
      </c>
      <c r="H457" s="15"/>
      <c r="I457" s="16"/>
      <c r="J457" s="9">
        <v>4.2</v>
      </c>
      <c r="K457" s="9">
        <v>4.2</v>
      </c>
      <c r="L457" s="17">
        <v>4089.17</v>
      </c>
      <c r="M457" s="20">
        <v>52.5</v>
      </c>
      <c r="N457" s="21"/>
      <c r="O457" s="22"/>
    </row>
    <row r="458" spans="1:15" s="2" customFormat="1" ht="19.95" customHeight="1">
      <c r="A458" s="9" t="s">
        <v>279</v>
      </c>
      <c r="B458" s="10" t="s">
        <v>313</v>
      </c>
      <c r="C458" s="43" t="s">
        <v>774</v>
      </c>
      <c r="D458" s="11" t="s">
        <v>281</v>
      </c>
      <c r="E458" s="12">
        <v>50000</v>
      </c>
      <c r="F458" s="13">
        <v>45272</v>
      </c>
      <c r="G458" s="13">
        <v>45973</v>
      </c>
      <c r="H458" s="15"/>
      <c r="I458" s="16"/>
      <c r="J458" s="9">
        <v>4.2</v>
      </c>
      <c r="K458" s="9">
        <v>4.2</v>
      </c>
      <c r="L458" s="17">
        <v>4089.17</v>
      </c>
      <c r="M458" s="20">
        <v>110.83</v>
      </c>
      <c r="N458" s="21"/>
      <c r="O458" s="22"/>
    </row>
    <row r="459" spans="1:15" s="2" customFormat="1" ht="19.95" customHeight="1">
      <c r="A459" s="9" t="s">
        <v>279</v>
      </c>
      <c r="B459" s="10" t="s">
        <v>314</v>
      </c>
      <c r="C459" s="43" t="s">
        <v>774</v>
      </c>
      <c r="D459" s="11" t="s">
        <v>281</v>
      </c>
      <c r="E459" s="12">
        <v>50000</v>
      </c>
      <c r="F459" s="13">
        <v>45268</v>
      </c>
      <c r="G459" s="13">
        <v>45969</v>
      </c>
      <c r="H459" s="15"/>
      <c r="I459" s="16"/>
      <c r="J459" s="9">
        <v>4.2</v>
      </c>
      <c r="K459" s="9">
        <v>4.2</v>
      </c>
      <c r="L459" s="17">
        <v>4089.17</v>
      </c>
      <c r="M459" s="20">
        <v>134.16999999999999</v>
      </c>
      <c r="N459" s="21"/>
      <c r="O459" s="22"/>
    </row>
    <row r="460" spans="1:15" s="2" customFormat="1" ht="19.95" customHeight="1">
      <c r="A460" s="9" t="s">
        <v>279</v>
      </c>
      <c r="B460" s="10" t="s">
        <v>315</v>
      </c>
      <c r="C460" s="43" t="s">
        <v>774</v>
      </c>
      <c r="D460" s="11" t="s">
        <v>281</v>
      </c>
      <c r="E460" s="12">
        <v>50000</v>
      </c>
      <c r="F460" s="13">
        <v>45265</v>
      </c>
      <c r="G460" s="13">
        <v>45966</v>
      </c>
      <c r="H460" s="15"/>
      <c r="I460" s="16"/>
      <c r="J460" s="9">
        <v>4.2</v>
      </c>
      <c r="K460" s="9">
        <v>4.2</v>
      </c>
      <c r="L460" s="17">
        <v>4089.17</v>
      </c>
      <c r="M460" s="20">
        <v>151.66999999999999</v>
      </c>
      <c r="N460" s="21"/>
      <c r="O460" s="22"/>
    </row>
    <row r="461" spans="1:15" s="2" customFormat="1" ht="19.95" customHeight="1">
      <c r="A461" s="9" t="s">
        <v>279</v>
      </c>
      <c r="B461" s="10" t="s">
        <v>316</v>
      </c>
      <c r="C461" s="43" t="s">
        <v>774</v>
      </c>
      <c r="D461" s="11" t="s">
        <v>281</v>
      </c>
      <c r="E461" s="12">
        <v>50000</v>
      </c>
      <c r="F461" s="13">
        <v>45265</v>
      </c>
      <c r="G461" s="13">
        <v>45966</v>
      </c>
      <c r="H461" s="15"/>
      <c r="I461" s="16"/>
      <c r="J461" s="9">
        <v>4.2</v>
      </c>
      <c r="K461" s="9">
        <v>4.2</v>
      </c>
      <c r="L461" s="17">
        <v>4089.17</v>
      </c>
      <c r="M461" s="20">
        <v>151.66999999999999</v>
      </c>
      <c r="N461" s="21"/>
      <c r="O461" s="22"/>
    </row>
    <row r="462" spans="1:15" s="2" customFormat="1" ht="19.95" customHeight="1">
      <c r="A462" s="9" t="s">
        <v>279</v>
      </c>
      <c r="B462" s="10" t="s">
        <v>317</v>
      </c>
      <c r="C462" s="43" t="s">
        <v>774</v>
      </c>
      <c r="D462" s="11" t="s">
        <v>281</v>
      </c>
      <c r="E462" s="12">
        <v>50000</v>
      </c>
      <c r="F462" s="13">
        <v>45265</v>
      </c>
      <c r="G462" s="13">
        <v>45966</v>
      </c>
      <c r="H462" s="15"/>
      <c r="I462" s="16"/>
      <c r="J462" s="9">
        <v>4.2</v>
      </c>
      <c r="K462" s="9">
        <v>4.2</v>
      </c>
      <c r="L462" s="17">
        <v>4089.17</v>
      </c>
      <c r="M462" s="20">
        <v>151.66999999999999</v>
      </c>
      <c r="N462" s="21"/>
      <c r="O462" s="22"/>
    </row>
    <row r="463" spans="1:15" s="2" customFormat="1" ht="19.95" customHeight="1">
      <c r="A463" s="9" t="s">
        <v>279</v>
      </c>
      <c r="B463" s="10" t="s">
        <v>318</v>
      </c>
      <c r="C463" s="43" t="s">
        <v>774</v>
      </c>
      <c r="D463" s="11" t="s">
        <v>281</v>
      </c>
      <c r="E463" s="12">
        <v>50000</v>
      </c>
      <c r="F463" s="13">
        <v>45265</v>
      </c>
      <c r="G463" s="13">
        <v>45966</v>
      </c>
      <c r="H463" s="15"/>
      <c r="I463" s="16"/>
      <c r="J463" s="9">
        <v>4.2</v>
      </c>
      <c r="K463" s="9">
        <v>4.2</v>
      </c>
      <c r="L463" s="17">
        <v>4089.17</v>
      </c>
      <c r="M463" s="20">
        <v>151.66999999999999</v>
      </c>
      <c r="N463" s="21"/>
      <c r="O463" s="22"/>
    </row>
    <row r="464" spans="1:15" s="2" customFormat="1" ht="19.95" customHeight="1">
      <c r="A464" s="9" t="s">
        <v>279</v>
      </c>
      <c r="B464" s="10" t="s">
        <v>319</v>
      </c>
      <c r="C464" s="43" t="s">
        <v>774</v>
      </c>
      <c r="D464" s="11" t="s">
        <v>281</v>
      </c>
      <c r="E464" s="12">
        <v>20000</v>
      </c>
      <c r="F464" s="13">
        <v>45264</v>
      </c>
      <c r="G464" s="13">
        <v>45630</v>
      </c>
      <c r="H464" s="15"/>
      <c r="I464" s="16"/>
      <c r="J464" s="9">
        <v>3.45</v>
      </c>
      <c r="K464" s="9">
        <v>3.45</v>
      </c>
      <c r="L464" s="17">
        <v>701.5</v>
      </c>
      <c r="M464" s="20">
        <v>51.75</v>
      </c>
      <c r="N464" s="21"/>
      <c r="O464" s="22"/>
    </row>
    <row r="465" spans="1:15" s="2" customFormat="1" ht="19.95" customHeight="1">
      <c r="A465" s="9" t="s">
        <v>279</v>
      </c>
      <c r="B465" s="10" t="s">
        <v>320</v>
      </c>
      <c r="C465" s="43" t="s">
        <v>774</v>
      </c>
      <c r="D465" s="11" t="s">
        <v>281</v>
      </c>
      <c r="E465" s="12">
        <v>30000</v>
      </c>
      <c r="F465" s="13">
        <v>45264</v>
      </c>
      <c r="G465" s="13">
        <v>45965</v>
      </c>
      <c r="H465" s="15"/>
      <c r="I465" s="16"/>
      <c r="J465" s="9">
        <v>4.2</v>
      </c>
      <c r="K465" s="9">
        <v>4.2</v>
      </c>
      <c r="L465" s="17">
        <v>2453.5</v>
      </c>
      <c r="M465" s="20">
        <v>94.5</v>
      </c>
      <c r="N465" s="21"/>
      <c r="O465" s="22"/>
    </row>
    <row r="466" spans="1:15" s="2" customFormat="1" ht="19.95" customHeight="1">
      <c r="A466" s="9" t="s">
        <v>279</v>
      </c>
      <c r="B466" s="10" t="s">
        <v>321</v>
      </c>
      <c r="C466" s="43" t="s">
        <v>774</v>
      </c>
      <c r="D466" s="11" t="s">
        <v>281</v>
      </c>
      <c r="E466" s="12">
        <v>50000</v>
      </c>
      <c r="F466" s="13">
        <v>45264</v>
      </c>
      <c r="G466" s="13">
        <v>45965</v>
      </c>
      <c r="H466" s="15"/>
      <c r="I466" s="16"/>
      <c r="J466" s="9">
        <v>4.2</v>
      </c>
      <c r="K466" s="9">
        <v>4.2</v>
      </c>
      <c r="L466" s="17">
        <v>4089.17</v>
      </c>
      <c r="M466" s="20">
        <v>157.5</v>
      </c>
      <c r="N466" s="21"/>
      <c r="O466" s="22"/>
    </row>
    <row r="467" spans="1:15" s="2" customFormat="1" ht="19.95" customHeight="1">
      <c r="A467" s="9" t="s">
        <v>279</v>
      </c>
      <c r="B467" s="10" t="s">
        <v>322</v>
      </c>
      <c r="C467" s="43" t="s">
        <v>774</v>
      </c>
      <c r="D467" s="11" t="s">
        <v>281</v>
      </c>
      <c r="E467" s="12">
        <v>50000</v>
      </c>
      <c r="F467" s="13">
        <v>45264</v>
      </c>
      <c r="G467" s="13">
        <v>45965</v>
      </c>
      <c r="H467" s="15"/>
      <c r="I467" s="16"/>
      <c r="J467" s="9">
        <v>4.2</v>
      </c>
      <c r="K467" s="9">
        <v>4.2</v>
      </c>
      <c r="L467" s="17">
        <v>4089.17</v>
      </c>
      <c r="M467" s="20">
        <v>157.5</v>
      </c>
      <c r="N467" s="21"/>
      <c r="O467" s="22"/>
    </row>
    <row r="468" spans="1:15" s="2" customFormat="1" ht="19.95" customHeight="1">
      <c r="A468" s="9" t="s">
        <v>279</v>
      </c>
      <c r="B468" s="10" t="s">
        <v>323</v>
      </c>
      <c r="C468" s="43" t="s">
        <v>774</v>
      </c>
      <c r="D468" s="11" t="s">
        <v>281</v>
      </c>
      <c r="E468" s="12">
        <v>50000</v>
      </c>
      <c r="F468" s="13">
        <v>45264</v>
      </c>
      <c r="G468" s="13">
        <v>45985</v>
      </c>
      <c r="H468" s="15"/>
      <c r="I468" s="16"/>
      <c r="J468" s="9">
        <v>4.2</v>
      </c>
      <c r="K468" s="9">
        <v>4.2</v>
      </c>
      <c r="L468" s="17">
        <v>4205.83</v>
      </c>
      <c r="M468" s="20">
        <v>157.5</v>
      </c>
      <c r="N468" s="21"/>
      <c r="O468" s="22"/>
    </row>
    <row r="469" spans="1:15" s="2" customFormat="1" ht="19.95" customHeight="1">
      <c r="A469" s="9" t="s">
        <v>279</v>
      </c>
      <c r="B469" s="10" t="s">
        <v>324</v>
      </c>
      <c r="C469" s="43" t="s">
        <v>774</v>
      </c>
      <c r="D469" s="11" t="s">
        <v>281</v>
      </c>
      <c r="E469" s="12">
        <v>50000</v>
      </c>
      <c r="F469" s="13">
        <v>45261</v>
      </c>
      <c r="G469" s="13">
        <v>45962</v>
      </c>
      <c r="H469" s="15"/>
      <c r="I469" s="16"/>
      <c r="J469" s="9">
        <v>4.2</v>
      </c>
      <c r="K469" s="9">
        <v>4.2</v>
      </c>
      <c r="L469" s="17">
        <v>4089.17</v>
      </c>
      <c r="M469" s="20">
        <v>175</v>
      </c>
      <c r="N469" s="21"/>
      <c r="O469" s="22"/>
    </row>
    <row r="470" spans="1:15" s="2" customFormat="1" ht="19.95" customHeight="1">
      <c r="A470" s="9" t="s">
        <v>279</v>
      </c>
      <c r="B470" s="10" t="s">
        <v>325</v>
      </c>
      <c r="C470" s="43" t="s">
        <v>774</v>
      </c>
      <c r="D470" s="11" t="s">
        <v>281</v>
      </c>
      <c r="E470" s="12">
        <v>50000</v>
      </c>
      <c r="F470" s="13">
        <v>45261</v>
      </c>
      <c r="G470" s="13">
        <v>45962</v>
      </c>
      <c r="H470" s="15"/>
      <c r="I470" s="16"/>
      <c r="J470" s="9">
        <v>4.2</v>
      </c>
      <c r="K470" s="9">
        <v>4.2</v>
      </c>
      <c r="L470" s="17">
        <v>4089.17</v>
      </c>
      <c r="M470" s="20">
        <v>175</v>
      </c>
      <c r="N470" s="21"/>
      <c r="O470" s="22"/>
    </row>
    <row r="471" spans="1:15" s="2" customFormat="1" ht="19.95" customHeight="1">
      <c r="A471" s="9" t="s">
        <v>279</v>
      </c>
      <c r="B471" s="10" t="s">
        <v>326</v>
      </c>
      <c r="C471" s="43" t="s">
        <v>774</v>
      </c>
      <c r="D471" s="11" t="s">
        <v>281</v>
      </c>
      <c r="E471" s="12">
        <v>50000</v>
      </c>
      <c r="F471" s="13">
        <v>45254</v>
      </c>
      <c r="G471" s="13">
        <v>45985</v>
      </c>
      <c r="H471" s="15"/>
      <c r="I471" s="16"/>
      <c r="J471" s="9">
        <v>4.2</v>
      </c>
      <c r="K471" s="9">
        <v>4.2</v>
      </c>
      <c r="L471" s="17">
        <v>4264.17</v>
      </c>
      <c r="M471" s="20">
        <v>215.83</v>
      </c>
      <c r="N471" s="21"/>
      <c r="O471" s="22"/>
    </row>
    <row r="472" spans="1:15" s="2" customFormat="1" ht="19.95" customHeight="1">
      <c r="A472" s="9" t="s">
        <v>279</v>
      </c>
      <c r="B472" s="10" t="s">
        <v>327</v>
      </c>
      <c r="C472" s="43" t="s">
        <v>774</v>
      </c>
      <c r="D472" s="11" t="s">
        <v>281</v>
      </c>
      <c r="E472" s="12">
        <v>50000</v>
      </c>
      <c r="F472" s="13">
        <v>45254</v>
      </c>
      <c r="G472" s="13">
        <v>45985</v>
      </c>
      <c r="H472" s="15"/>
      <c r="I472" s="16"/>
      <c r="J472" s="9">
        <v>4.2</v>
      </c>
      <c r="K472" s="9">
        <v>4.2</v>
      </c>
      <c r="L472" s="17">
        <v>4264.17</v>
      </c>
      <c r="M472" s="20">
        <v>215.83</v>
      </c>
      <c r="N472" s="21"/>
      <c r="O472" s="22"/>
    </row>
    <row r="473" spans="1:15" s="2" customFormat="1" ht="19.95" customHeight="1">
      <c r="A473" s="9" t="s">
        <v>279</v>
      </c>
      <c r="B473" s="10" t="s">
        <v>328</v>
      </c>
      <c r="C473" s="43" t="s">
        <v>774</v>
      </c>
      <c r="D473" s="11" t="s">
        <v>281</v>
      </c>
      <c r="E473" s="12">
        <v>50000</v>
      </c>
      <c r="F473" s="13">
        <v>45254</v>
      </c>
      <c r="G473" s="13">
        <v>45985</v>
      </c>
      <c r="H473" s="15"/>
      <c r="I473" s="16"/>
      <c r="J473" s="9">
        <v>4.2</v>
      </c>
      <c r="K473" s="9">
        <v>4.2</v>
      </c>
      <c r="L473" s="17">
        <v>4264.17</v>
      </c>
      <c r="M473" s="20">
        <v>215.83</v>
      </c>
      <c r="N473" s="21"/>
      <c r="O473" s="22"/>
    </row>
    <row r="474" spans="1:15" s="2" customFormat="1" ht="19.95" customHeight="1">
      <c r="A474" s="9" t="s">
        <v>279</v>
      </c>
      <c r="B474" s="10" t="s">
        <v>329</v>
      </c>
      <c r="C474" s="43" t="s">
        <v>774</v>
      </c>
      <c r="D474" s="11" t="s">
        <v>281</v>
      </c>
      <c r="E474" s="12">
        <v>35000</v>
      </c>
      <c r="F474" s="13">
        <v>45254</v>
      </c>
      <c r="G474" s="13">
        <v>45985</v>
      </c>
      <c r="H474" s="15"/>
      <c r="I474" s="16"/>
      <c r="J474" s="9">
        <v>4.2</v>
      </c>
      <c r="K474" s="9">
        <v>4.2</v>
      </c>
      <c r="L474" s="17">
        <v>2984.92</v>
      </c>
      <c r="M474" s="20">
        <v>151.08000000000001</v>
      </c>
      <c r="N474" s="21"/>
      <c r="O474" s="22"/>
    </row>
    <row r="475" spans="1:15" s="2" customFormat="1" ht="19.95" customHeight="1">
      <c r="A475" s="9" t="s">
        <v>279</v>
      </c>
      <c r="B475" s="10" t="s">
        <v>330</v>
      </c>
      <c r="C475" s="43" t="s">
        <v>774</v>
      </c>
      <c r="D475" s="11" t="s">
        <v>281</v>
      </c>
      <c r="E475" s="12">
        <v>50000</v>
      </c>
      <c r="F475" s="13">
        <v>45254</v>
      </c>
      <c r="G475" s="13">
        <v>45985</v>
      </c>
      <c r="H475" s="15"/>
      <c r="I475" s="16"/>
      <c r="J475" s="9">
        <v>4.2</v>
      </c>
      <c r="K475" s="9">
        <v>4.2</v>
      </c>
      <c r="L475" s="17">
        <v>4264.17</v>
      </c>
      <c r="M475" s="20">
        <v>215.83</v>
      </c>
      <c r="N475" s="21"/>
      <c r="O475" s="22"/>
    </row>
    <row r="476" spans="1:15" s="2" customFormat="1" ht="19.95" customHeight="1">
      <c r="A476" s="9" t="s">
        <v>279</v>
      </c>
      <c r="B476" s="10" t="s">
        <v>331</v>
      </c>
      <c r="C476" s="43" t="s">
        <v>774</v>
      </c>
      <c r="D476" s="11" t="s">
        <v>281</v>
      </c>
      <c r="E476" s="12">
        <v>20000</v>
      </c>
      <c r="F476" s="13">
        <v>45253</v>
      </c>
      <c r="G476" s="13">
        <v>45619</v>
      </c>
      <c r="H476" s="15"/>
      <c r="I476" s="16"/>
      <c r="J476" s="9">
        <v>3.45</v>
      </c>
      <c r="K476" s="9">
        <v>3.45</v>
      </c>
      <c r="L476" s="17">
        <v>701.5</v>
      </c>
      <c r="M476" s="20">
        <v>72.83</v>
      </c>
      <c r="N476" s="21"/>
      <c r="O476" s="22"/>
    </row>
    <row r="477" spans="1:15" s="2" customFormat="1" ht="19.95" customHeight="1">
      <c r="A477" s="9" t="s">
        <v>279</v>
      </c>
      <c r="B477" s="10" t="s">
        <v>332</v>
      </c>
      <c r="C477" s="43" t="s">
        <v>774</v>
      </c>
      <c r="D477" s="11" t="s">
        <v>281</v>
      </c>
      <c r="E477" s="12">
        <v>50000</v>
      </c>
      <c r="F477" s="13">
        <v>45253</v>
      </c>
      <c r="G477" s="13">
        <v>45984</v>
      </c>
      <c r="H477" s="15"/>
      <c r="I477" s="16"/>
      <c r="J477" s="9">
        <v>4.2</v>
      </c>
      <c r="K477" s="9">
        <v>4.2</v>
      </c>
      <c r="L477" s="17">
        <v>4264.17</v>
      </c>
      <c r="M477" s="20">
        <v>221.67</v>
      </c>
      <c r="N477" s="21"/>
      <c r="O477" s="22"/>
    </row>
    <row r="478" spans="1:15" s="2" customFormat="1" ht="19.95" customHeight="1">
      <c r="A478" s="9" t="s">
        <v>279</v>
      </c>
      <c r="B478" s="10" t="s">
        <v>333</v>
      </c>
      <c r="C478" s="43" t="s">
        <v>774</v>
      </c>
      <c r="D478" s="11" t="s">
        <v>281</v>
      </c>
      <c r="E478" s="12">
        <v>50000</v>
      </c>
      <c r="F478" s="13">
        <v>45253</v>
      </c>
      <c r="G478" s="13">
        <v>45984</v>
      </c>
      <c r="H478" s="15"/>
      <c r="I478" s="16"/>
      <c r="J478" s="9">
        <v>4.2</v>
      </c>
      <c r="K478" s="9">
        <v>4.2</v>
      </c>
      <c r="L478" s="17">
        <v>4264.17</v>
      </c>
      <c r="M478" s="20">
        <v>221.67</v>
      </c>
      <c r="N478" s="21"/>
      <c r="O478" s="22"/>
    </row>
    <row r="479" spans="1:15" s="2" customFormat="1" ht="19.95" customHeight="1">
      <c r="A479" s="9" t="s">
        <v>279</v>
      </c>
      <c r="B479" s="10" t="s">
        <v>334</v>
      </c>
      <c r="C479" s="43" t="s">
        <v>774</v>
      </c>
      <c r="D479" s="11" t="s">
        <v>281</v>
      </c>
      <c r="E479" s="12">
        <v>50000</v>
      </c>
      <c r="F479" s="13">
        <v>45253</v>
      </c>
      <c r="G479" s="13">
        <v>45984</v>
      </c>
      <c r="H479" s="15"/>
      <c r="I479" s="16"/>
      <c r="J479" s="9">
        <v>4.2</v>
      </c>
      <c r="K479" s="9">
        <v>4.2</v>
      </c>
      <c r="L479" s="17">
        <v>4264.17</v>
      </c>
      <c r="M479" s="20">
        <v>221.67</v>
      </c>
      <c r="N479" s="21"/>
      <c r="O479" s="22"/>
    </row>
    <row r="480" spans="1:15" s="2" customFormat="1" ht="19.95" customHeight="1">
      <c r="A480" s="9" t="s">
        <v>279</v>
      </c>
      <c r="B480" s="10" t="s">
        <v>335</v>
      </c>
      <c r="C480" s="43" t="s">
        <v>774</v>
      </c>
      <c r="D480" s="11" t="s">
        <v>281</v>
      </c>
      <c r="E480" s="12">
        <v>50000</v>
      </c>
      <c r="F480" s="13">
        <v>45253</v>
      </c>
      <c r="G480" s="13">
        <v>45984</v>
      </c>
      <c r="H480" s="15"/>
      <c r="I480" s="16"/>
      <c r="J480" s="9">
        <v>4.2</v>
      </c>
      <c r="K480" s="9">
        <v>4.2</v>
      </c>
      <c r="L480" s="17">
        <v>4264.17</v>
      </c>
      <c r="M480" s="20">
        <v>221.67</v>
      </c>
      <c r="N480" s="21"/>
      <c r="O480" s="22"/>
    </row>
    <row r="481" spans="1:15" s="2" customFormat="1" ht="19.95" customHeight="1">
      <c r="A481" s="9" t="s">
        <v>279</v>
      </c>
      <c r="B481" s="10" t="s">
        <v>336</v>
      </c>
      <c r="C481" s="43" t="s">
        <v>774</v>
      </c>
      <c r="D481" s="11" t="s">
        <v>281</v>
      </c>
      <c r="E481" s="12">
        <v>50000</v>
      </c>
      <c r="F481" s="13">
        <v>45253</v>
      </c>
      <c r="G481" s="13">
        <v>45984</v>
      </c>
      <c r="H481" s="15"/>
      <c r="I481" s="16"/>
      <c r="J481" s="9">
        <v>4.2</v>
      </c>
      <c r="K481" s="9">
        <v>4.2</v>
      </c>
      <c r="L481" s="17">
        <v>4264.17</v>
      </c>
      <c r="M481" s="20">
        <v>221.67</v>
      </c>
      <c r="N481" s="21"/>
      <c r="O481" s="22"/>
    </row>
    <row r="482" spans="1:15" s="2" customFormat="1" ht="19.95" customHeight="1">
      <c r="A482" s="9" t="s">
        <v>279</v>
      </c>
      <c r="B482" s="10" t="s">
        <v>337</v>
      </c>
      <c r="C482" s="43" t="s">
        <v>774</v>
      </c>
      <c r="D482" s="11" t="s">
        <v>281</v>
      </c>
      <c r="E482" s="12">
        <v>40000</v>
      </c>
      <c r="F482" s="13">
        <v>45251</v>
      </c>
      <c r="G482" s="13">
        <v>45982</v>
      </c>
      <c r="H482" s="15"/>
      <c r="I482" s="16"/>
      <c r="J482" s="9">
        <v>4.2</v>
      </c>
      <c r="K482" s="9">
        <v>4.2</v>
      </c>
      <c r="L482" s="17">
        <v>3411.33</v>
      </c>
      <c r="M482" s="20">
        <v>186.67</v>
      </c>
      <c r="N482" s="21"/>
      <c r="O482" s="22"/>
    </row>
    <row r="483" spans="1:15" s="2" customFormat="1" ht="19.95" customHeight="1">
      <c r="A483" s="9" t="s">
        <v>279</v>
      </c>
      <c r="B483" s="10" t="s">
        <v>338</v>
      </c>
      <c r="C483" s="43" t="s">
        <v>774</v>
      </c>
      <c r="D483" s="11" t="s">
        <v>281</v>
      </c>
      <c r="E483" s="12">
        <v>50000</v>
      </c>
      <c r="F483" s="13">
        <v>45251</v>
      </c>
      <c r="G483" s="13">
        <v>45982</v>
      </c>
      <c r="H483" s="15"/>
      <c r="I483" s="16"/>
      <c r="J483" s="9">
        <v>4.2</v>
      </c>
      <c r="K483" s="9">
        <v>4.2</v>
      </c>
      <c r="L483" s="17">
        <v>4264.17</v>
      </c>
      <c r="M483" s="20">
        <v>233.33</v>
      </c>
      <c r="N483" s="21"/>
      <c r="O483" s="22"/>
    </row>
    <row r="484" spans="1:15" s="2" customFormat="1" ht="19.95" customHeight="1">
      <c r="A484" s="9" t="s">
        <v>279</v>
      </c>
      <c r="B484" s="10" t="s">
        <v>339</v>
      </c>
      <c r="C484" s="43" t="s">
        <v>774</v>
      </c>
      <c r="D484" s="11" t="s">
        <v>281</v>
      </c>
      <c r="E484" s="12">
        <v>50000</v>
      </c>
      <c r="F484" s="13">
        <v>45251</v>
      </c>
      <c r="G484" s="13">
        <v>45982</v>
      </c>
      <c r="H484" s="15"/>
      <c r="I484" s="16"/>
      <c r="J484" s="9">
        <v>4.2</v>
      </c>
      <c r="K484" s="9">
        <v>4.2</v>
      </c>
      <c r="L484" s="17">
        <v>4264.17</v>
      </c>
      <c r="M484" s="20">
        <v>233.33</v>
      </c>
      <c r="N484" s="21"/>
      <c r="O484" s="22"/>
    </row>
    <row r="485" spans="1:15" s="2" customFormat="1" ht="19.95" customHeight="1">
      <c r="A485" s="9" t="s">
        <v>279</v>
      </c>
      <c r="B485" s="10" t="s">
        <v>340</v>
      </c>
      <c r="C485" s="43" t="s">
        <v>774</v>
      </c>
      <c r="D485" s="11" t="s">
        <v>281</v>
      </c>
      <c r="E485" s="12">
        <v>50000</v>
      </c>
      <c r="F485" s="13">
        <v>45251</v>
      </c>
      <c r="G485" s="13">
        <v>45982</v>
      </c>
      <c r="H485" s="15"/>
      <c r="I485" s="16"/>
      <c r="J485" s="9">
        <v>4.2</v>
      </c>
      <c r="K485" s="9">
        <v>4.2</v>
      </c>
      <c r="L485" s="17">
        <v>4264.17</v>
      </c>
      <c r="M485" s="20">
        <v>233.33</v>
      </c>
      <c r="N485" s="21"/>
      <c r="O485" s="22"/>
    </row>
    <row r="486" spans="1:15" s="2" customFormat="1" ht="19.95" customHeight="1">
      <c r="A486" s="9" t="s">
        <v>279</v>
      </c>
      <c r="B486" s="10" t="s">
        <v>341</v>
      </c>
      <c r="C486" s="43" t="s">
        <v>774</v>
      </c>
      <c r="D486" s="11" t="s">
        <v>281</v>
      </c>
      <c r="E486" s="12">
        <v>50000</v>
      </c>
      <c r="F486" s="13">
        <v>45250</v>
      </c>
      <c r="G486" s="13">
        <v>45981</v>
      </c>
      <c r="H486" s="15"/>
      <c r="I486" s="16"/>
      <c r="J486" s="9">
        <v>4.2</v>
      </c>
      <c r="K486" s="9">
        <v>4.2</v>
      </c>
      <c r="L486" s="17">
        <v>4264.17</v>
      </c>
      <c r="M486" s="20">
        <v>239.17</v>
      </c>
      <c r="N486" s="21"/>
      <c r="O486" s="22"/>
    </row>
    <row r="487" spans="1:15" s="2" customFormat="1" ht="19.95" customHeight="1">
      <c r="A487" s="9" t="s">
        <v>279</v>
      </c>
      <c r="B487" s="10" t="s">
        <v>342</v>
      </c>
      <c r="C487" s="43" t="s">
        <v>774</v>
      </c>
      <c r="D487" s="11" t="s">
        <v>281</v>
      </c>
      <c r="E487" s="12">
        <v>50000</v>
      </c>
      <c r="F487" s="13">
        <v>45247</v>
      </c>
      <c r="G487" s="13">
        <v>45978</v>
      </c>
      <c r="H487" s="15"/>
      <c r="I487" s="16"/>
      <c r="J487" s="9">
        <v>4.2</v>
      </c>
      <c r="K487" s="9">
        <v>4.2</v>
      </c>
      <c r="L487" s="17">
        <v>4264.17</v>
      </c>
      <c r="M487" s="20">
        <v>256.67</v>
      </c>
      <c r="N487" s="21"/>
      <c r="O487" s="22"/>
    </row>
    <row r="488" spans="1:15" s="2" customFormat="1" ht="19.95" customHeight="1">
      <c r="A488" s="9" t="s">
        <v>279</v>
      </c>
      <c r="B488" s="10" t="s">
        <v>343</v>
      </c>
      <c r="C488" s="43" t="s">
        <v>774</v>
      </c>
      <c r="D488" s="11" t="s">
        <v>281</v>
      </c>
      <c r="E488" s="12">
        <v>25000</v>
      </c>
      <c r="F488" s="13">
        <v>45246</v>
      </c>
      <c r="G488" s="13">
        <v>45977</v>
      </c>
      <c r="H488" s="15"/>
      <c r="I488" s="16"/>
      <c r="J488" s="9">
        <v>4.2</v>
      </c>
      <c r="K488" s="9">
        <v>4.2</v>
      </c>
      <c r="L488" s="17">
        <v>2132.08</v>
      </c>
      <c r="M488" s="20">
        <v>131.25</v>
      </c>
      <c r="N488" s="21"/>
      <c r="O488" s="22"/>
    </row>
    <row r="489" spans="1:15" s="2" customFormat="1" ht="19.95" customHeight="1">
      <c r="A489" s="9" t="s">
        <v>279</v>
      </c>
      <c r="B489" s="10" t="s">
        <v>344</v>
      </c>
      <c r="C489" s="43" t="s">
        <v>774</v>
      </c>
      <c r="D489" s="11" t="s">
        <v>281</v>
      </c>
      <c r="E489" s="12">
        <v>50000</v>
      </c>
      <c r="F489" s="13">
        <v>45246</v>
      </c>
      <c r="G489" s="13">
        <v>45977</v>
      </c>
      <c r="H489" s="15"/>
      <c r="I489" s="16"/>
      <c r="J489" s="9">
        <v>4.2</v>
      </c>
      <c r="K489" s="9">
        <v>4.2</v>
      </c>
      <c r="L489" s="17">
        <v>4264.17</v>
      </c>
      <c r="M489" s="20">
        <v>262.5</v>
      </c>
      <c r="N489" s="21"/>
      <c r="O489" s="22"/>
    </row>
    <row r="490" spans="1:15" s="2" customFormat="1" ht="19.95" customHeight="1">
      <c r="A490" s="9" t="s">
        <v>279</v>
      </c>
      <c r="B490" s="10" t="s">
        <v>345</v>
      </c>
      <c r="C490" s="43" t="s">
        <v>774</v>
      </c>
      <c r="D490" s="11" t="s">
        <v>281</v>
      </c>
      <c r="E490" s="12">
        <v>50000</v>
      </c>
      <c r="F490" s="13">
        <v>45245</v>
      </c>
      <c r="G490" s="13">
        <v>45976</v>
      </c>
      <c r="H490" s="15"/>
      <c r="I490" s="16"/>
      <c r="J490" s="9">
        <v>4.2</v>
      </c>
      <c r="K490" s="9">
        <v>4.2</v>
      </c>
      <c r="L490" s="17">
        <v>4264.17</v>
      </c>
      <c r="M490" s="20">
        <v>268.33</v>
      </c>
      <c r="N490" s="21"/>
      <c r="O490" s="22"/>
    </row>
    <row r="491" spans="1:15" s="2" customFormat="1" ht="19.95" customHeight="1">
      <c r="A491" s="9" t="s">
        <v>279</v>
      </c>
      <c r="B491" s="10" t="s">
        <v>346</v>
      </c>
      <c r="C491" s="43" t="s">
        <v>774</v>
      </c>
      <c r="D491" s="11" t="s">
        <v>281</v>
      </c>
      <c r="E491" s="12">
        <v>50000</v>
      </c>
      <c r="F491" s="13">
        <v>45244</v>
      </c>
      <c r="G491" s="13">
        <v>45975</v>
      </c>
      <c r="H491" s="15"/>
      <c r="I491" s="16"/>
      <c r="J491" s="9">
        <v>4.2</v>
      </c>
      <c r="K491" s="9">
        <v>4.2</v>
      </c>
      <c r="L491" s="17">
        <v>4264.17</v>
      </c>
      <c r="M491" s="20">
        <v>274.17</v>
      </c>
      <c r="N491" s="21"/>
      <c r="O491" s="22"/>
    </row>
    <row r="492" spans="1:15" s="2" customFormat="1" ht="19.95" customHeight="1">
      <c r="A492" s="9" t="s">
        <v>279</v>
      </c>
      <c r="B492" s="10" t="s">
        <v>347</v>
      </c>
      <c r="C492" s="43" t="s">
        <v>774</v>
      </c>
      <c r="D492" s="11" t="s">
        <v>281</v>
      </c>
      <c r="E492" s="12">
        <v>50000</v>
      </c>
      <c r="F492" s="13">
        <v>45244</v>
      </c>
      <c r="G492" s="13">
        <v>45975</v>
      </c>
      <c r="H492" s="15"/>
      <c r="I492" s="16"/>
      <c r="J492" s="9">
        <v>4.2</v>
      </c>
      <c r="K492" s="9">
        <v>4.2</v>
      </c>
      <c r="L492" s="17">
        <v>4264.17</v>
      </c>
      <c r="M492" s="20">
        <v>274.17</v>
      </c>
      <c r="N492" s="21"/>
      <c r="O492" s="22"/>
    </row>
    <row r="493" spans="1:15" s="2" customFormat="1" ht="19.95" customHeight="1">
      <c r="A493" s="9" t="s">
        <v>279</v>
      </c>
      <c r="B493" s="10" t="s">
        <v>348</v>
      </c>
      <c r="C493" s="43" t="s">
        <v>774</v>
      </c>
      <c r="D493" s="11" t="s">
        <v>281</v>
      </c>
      <c r="E493" s="12">
        <v>50000</v>
      </c>
      <c r="F493" s="13">
        <v>45244</v>
      </c>
      <c r="G493" s="13">
        <v>45975</v>
      </c>
      <c r="H493" s="15"/>
      <c r="I493" s="16"/>
      <c r="J493" s="9">
        <v>4.2</v>
      </c>
      <c r="K493" s="9">
        <v>4.2</v>
      </c>
      <c r="L493" s="17">
        <v>4264.17</v>
      </c>
      <c r="M493" s="20">
        <v>274.17</v>
      </c>
      <c r="N493" s="21"/>
      <c r="O493" s="22"/>
    </row>
    <row r="494" spans="1:15" s="2" customFormat="1" ht="19.95" customHeight="1">
      <c r="A494" s="9" t="s">
        <v>279</v>
      </c>
      <c r="B494" s="10" t="s">
        <v>349</v>
      </c>
      <c r="C494" s="43" t="s">
        <v>774</v>
      </c>
      <c r="D494" s="11" t="s">
        <v>281</v>
      </c>
      <c r="E494" s="12">
        <v>50000</v>
      </c>
      <c r="F494" s="13">
        <v>45244</v>
      </c>
      <c r="G494" s="13">
        <v>45975</v>
      </c>
      <c r="H494" s="15"/>
      <c r="I494" s="16"/>
      <c r="J494" s="9">
        <v>4.2</v>
      </c>
      <c r="K494" s="9">
        <v>4.2</v>
      </c>
      <c r="L494" s="17">
        <v>4264.17</v>
      </c>
      <c r="M494" s="20">
        <v>274.17</v>
      </c>
      <c r="N494" s="21"/>
      <c r="O494" s="22"/>
    </row>
    <row r="495" spans="1:15" s="2" customFormat="1" ht="19.95" customHeight="1">
      <c r="A495" s="9" t="s">
        <v>279</v>
      </c>
      <c r="B495" s="10" t="s">
        <v>350</v>
      </c>
      <c r="C495" s="43" t="s">
        <v>774</v>
      </c>
      <c r="D495" s="11" t="s">
        <v>281</v>
      </c>
      <c r="E495" s="12">
        <v>50000</v>
      </c>
      <c r="F495" s="13">
        <v>45243</v>
      </c>
      <c r="G495" s="13">
        <v>45974</v>
      </c>
      <c r="H495" s="15"/>
      <c r="I495" s="16"/>
      <c r="J495" s="9">
        <v>4.2</v>
      </c>
      <c r="K495" s="9">
        <v>4.2</v>
      </c>
      <c r="L495" s="17">
        <v>4264.17</v>
      </c>
      <c r="M495" s="20">
        <v>280</v>
      </c>
      <c r="N495" s="21"/>
      <c r="O495" s="22"/>
    </row>
    <row r="496" spans="1:15" s="2" customFormat="1" ht="19.95" customHeight="1">
      <c r="A496" s="9" t="s">
        <v>279</v>
      </c>
      <c r="B496" s="10" t="s">
        <v>351</v>
      </c>
      <c r="C496" s="43" t="s">
        <v>774</v>
      </c>
      <c r="D496" s="11" t="s">
        <v>281</v>
      </c>
      <c r="E496" s="12">
        <v>50000</v>
      </c>
      <c r="F496" s="13">
        <v>45243</v>
      </c>
      <c r="G496" s="13">
        <v>45974</v>
      </c>
      <c r="H496" s="15"/>
      <c r="I496" s="16"/>
      <c r="J496" s="9">
        <v>4.2</v>
      </c>
      <c r="K496" s="9">
        <v>4.2</v>
      </c>
      <c r="L496" s="17">
        <v>4264.17</v>
      </c>
      <c r="M496" s="20">
        <v>280</v>
      </c>
      <c r="N496" s="21"/>
      <c r="O496" s="22"/>
    </row>
    <row r="497" spans="1:15" s="2" customFormat="1" ht="19.95" customHeight="1">
      <c r="A497" s="9" t="s">
        <v>279</v>
      </c>
      <c r="B497" s="10" t="s">
        <v>352</v>
      </c>
      <c r="C497" s="43" t="s">
        <v>774</v>
      </c>
      <c r="D497" s="11" t="s">
        <v>281</v>
      </c>
      <c r="E497" s="12">
        <v>50000</v>
      </c>
      <c r="F497" s="13">
        <v>45239</v>
      </c>
      <c r="G497" s="13">
        <v>45970</v>
      </c>
      <c r="H497" s="15"/>
      <c r="I497" s="16"/>
      <c r="J497" s="9">
        <v>4.2</v>
      </c>
      <c r="K497" s="9">
        <v>4.2</v>
      </c>
      <c r="L497" s="17">
        <v>4264.17</v>
      </c>
      <c r="M497" s="20">
        <v>303.33</v>
      </c>
      <c r="N497" s="21"/>
      <c r="O497" s="22"/>
    </row>
    <row r="498" spans="1:15" s="2" customFormat="1" ht="19.95" customHeight="1">
      <c r="A498" s="9" t="s">
        <v>279</v>
      </c>
      <c r="B498" s="10" t="s">
        <v>353</v>
      </c>
      <c r="C498" s="43" t="s">
        <v>774</v>
      </c>
      <c r="D498" s="11" t="s">
        <v>281</v>
      </c>
      <c r="E498" s="12">
        <v>50000</v>
      </c>
      <c r="F498" s="13">
        <v>45239</v>
      </c>
      <c r="G498" s="13">
        <v>45970</v>
      </c>
      <c r="H498" s="15"/>
      <c r="I498" s="16"/>
      <c r="J498" s="9">
        <v>4.2</v>
      </c>
      <c r="K498" s="9">
        <v>4.2</v>
      </c>
      <c r="L498" s="17">
        <v>4264.17</v>
      </c>
      <c r="M498" s="20">
        <v>303.33</v>
      </c>
      <c r="N498" s="21"/>
      <c r="O498" s="22"/>
    </row>
    <row r="499" spans="1:15" s="2" customFormat="1" ht="19.95" customHeight="1">
      <c r="A499" s="9" t="s">
        <v>279</v>
      </c>
      <c r="B499" s="10" t="s">
        <v>354</v>
      </c>
      <c r="C499" s="43" t="s">
        <v>774</v>
      </c>
      <c r="D499" s="11" t="s">
        <v>281</v>
      </c>
      <c r="E499" s="12">
        <v>50000</v>
      </c>
      <c r="F499" s="13">
        <v>45239</v>
      </c>
      <c r="G499" s="13">
        <v>45970</v>
      </c>
      <c r="H499" s="15"/>
      <c r="I499" s="16"/>
      <c r="J499" s="9">
        <v>4.2</v>
      </c>
      <c r="K499" s="9">
        <v>4.2</v>
      </c>
      <c r="L499" s="17">
        <v>4264.17</v>
      </c>
      <c r="M499" s="20">
        <v>303.33</v>
      </c>
      <c r="N499" s="21"/>
      <c r="O499" s="22"/>
    </row>
    <row r="500" spans="1:15" s="2" customFormat="1" ht="19.95" customHeight="1">
      <c r="A500" s="9" t="s">
        <v>279</v>
      </c>
      <c r="B500" s="10" t="s">
        <v>355</v>
      </c>
      <c r="C500" s="43" t="s">
        <v>774</v>
      </c>
      <c r="D500" s="11" t="s">
        <v>281</v>
      </c>
      <c r="E500" s="12">
        <v>50000</v>
      </c>
      <c r="F500" s="13">
        <v>45239</v>
      </c>
      <c r="G500" s="13">
        <v>45970</v>
      </c>
      <c r="H500" s="15"/>
      <c r="I500" s="16"/>
      <c r="J500" s="9">
        <v>4.2</v>
      </c>
      <c r="K500" s="9">
        <v>4.2</v>
      </c>
      <c r="L500" s="17">
        <v>4264.17</v>
      </c>
      <c r="M500" s="20">
        <v>303.33</v>
      </c>
      <c r="N500" s="21"/>
      <c r="O500" s="22"/>
    </row>
    <row r="501" spans="1:15" s="2" customFormat="1" ht="19.95" customHeight="1">
      <c r="A501" s="9" t="s">
        <v>279</v>
      </c>
      <c r="B501" s="10" t="s">
        <v>356</v>
      </c>
      <c r="C501" s="43" t="s">
        <v>774</v>
      </c>
      <c r="D501" s="11" t="s">
        <v>281</v>
      </c>
      <c r="E501" s="12">
        <v>50000</v>
      </c>
      <c r="F501" s="13">
        <v>45239</v>
      </c>
      <c r="G501" s="13">
        <v>45970</v>
      </c>
      <c r="H501" s="15"/>
      <c r="I501" s="16"/>
      <c r="J501" s="9">
        <v>4.2</v>
      </c>
      <c r="K501" s="9">
        <v>4.2</v>
      </c>
      <c r="L501" s="17">
        <v>4264.17</v>
      </c>
      <c r="M501" s="20">
        <v>303.33</v>
      </c>
      <c r="N501" s="21"/>
      <c r="O501" s="22"/>
    </row>
    <row r="502" spans="1:15" s="2" customFormat="1" ht="19.95" customHeight="1">
      <c r="A502" s="9" t="s">
        <v>279</v>
      </c>
      <c r="B502" s="10" t="s">
        <v>343</v>
      </c>
      <c r="C502" s="43" t="s">
        <v>774</v>
      </c>
      <c r="D502" s="11" t="s">
        <v>281</v>
      </c>
      <c r="E502" s="12">
        <v>20000</v>
      </c>
      <c r="F502" s="13">
        <v>45238</v>
      </c>
      <c r="G502" s="13">
        <v>45969</v>
      </c>
      <c r="H502" s="15">
        <v>45245</v>
      </c>
      <c r="I502" s="16">
        <v>20000</v>
      </c>
      <c r="J502" s="9">
        <v>4.2</v>
      </c>
      <c r="K502" s="9">
        <v>4.2</v>
      </c>
      <c r="L502" s="17">
        <v>1705.67</v>
      </c>
      <c r="M502" s="20">
        <v>16.329999999999998</v>
      </c>
      <c r="N502" s="21"/>
      <c r="O502" s="22"/>
    </row>
    <row r="503" spans="1:15" s="2" customFormat="1" ht="19.95" customHeight="1">
      <c r="A503" s="9" t="s">
        <v>279</v>
      </c>
      <c r="B503" s="10" t="s">
        <v>357</v>
      </c>
      <c r="C503" s="43" t="s">
        <v>774</v>
      </c>
      <c r="D503" s="11" t="s">
        <v>281</v>
      </c>
      <c r="E503" s="12">
        <v>50000</v>
      </c>
      <c r="F503" s="13">
        <v>45237</v>
      </c>
      <c r="G503" s="13">
        <v>45968</v>
      </c>
      <c r="H503" s="15"/>
      <c r="I503" s="16"/>
      <c r="J503" s="9">
        <v>4.2</v>
      </c>
      <c r="K503" s="9">
        <v>4.2</v>
      </c>
      <c r="L503" s="17">
        <v>4264.17</v>
      </c>
      <c r="M503" s="20">
        <v>315</v>
      </c>
      <c r="N503" s="21"/>
      <c r="O503" s="22"/>
    </row>
    <row r="504" spans="1:15" s="2" customFormat="1" ht="19.95" customHeight="1">
      <c r="A504" s="9" t="s">
        <v>279</v>
      </c>
      <c r="B504" s="10" t="s">
        <v>358</v>
      </c>
      <c r="C504" s="43" t="s">
        <v>774</v>
      </c>
      <c r="D504" s="11" t="s">
        <v>281</v>
      </c>
      <c r="E504" s="12">
        <v>50000</v>
      </c>
      <c r="F504" s="13">
        <v>45237</v>
      </c>
      <c r="G504" s="13">
        <v>45968</v>
      </c>
      <c r="H504" s="15"/>
      <c r="I504" s="16"/>
      <c r="J504" s="9">
        <v>4.2</v>
      </c>
      <c r="K504" s="9">
        <v>4.2</v>
      </c>
      <c r="L504" s="17">
        <v>4264.17</v>
      </c>
      <c r="M504" s="20">
        <v>315</v>
      </c>
      <c r="N504" s="21"/>
      <c r="O504" s="22"/>
    </row>
    <row r="505" spans="1:15" s="2" customFormat="1" ht="19.95" customHeight="1">
      <c r="A505" s="9" t="s">
        <v>279</v>
      </c>
      <c r="B505" s="10" t="s">
        <v>359</v>
      </c>
      <c r="C505" s="43" t="s">
        <v>774</v>
      </c>
      <c r="D505" s="11" t="s">
        <v>281</v>
      </c>
      <c r="E505" s="12">
        <v>50000</v>
      </c>
      <c r="F505" s="13">
        <v>45236</v>
      </c>
      <c r="G505" s="13">
        <v>45967</v>
      </c>
      <c r="H505" s="15"/>
      <c r="I505" s="16"/>
      <c r="J505" s="9">
        <v>4.2</v>
      </c>
      <c r="K505" s="9">
        <v>4.2</v>
      </c>
      <c r="L505" s="17">
        <v>4264.17</v>
      </c>
      <c r="M505" s="20">
        <v>320.83</v>
      </c>
      <c r="N505" s="21"/>
      <c r="O505" s="22"/>
    </row>
    <row r="506" spans="1:15" s="2" customFormat="1" ht="19.95" customHeight="1">
      <c r="A506" s="9" t="s">
        <v>279</v>
      </c>
      <c r="B506" s="10" t="s">
        <v>360</v>
      </c>
      <c r="C506" s="43" t="s">
        <v>774</v>
      </c>
      <c r="D506" s="11" t="s">
        <v>281</v>
      </c>
      <c r="E506" s="12">
        <v>50000</v>
      </c>
      <c r="F506" s="13">
        <v>45232</v>
      </c>
      <c r="G506" s="13">
        <v>45963</v>
      </c>
      <c r="H506" s="15"/>
      <c r="I506" s="16"/>
      <c r="J506" s="9">
        <v>4.2</v>
      </c>
      <c r="K506" s="9">
        <v>4.2</v>
      </c>
      <c r="L506" s="17">
        <v>4264.17</v>
      </c>
      <c r="M506" s="20">
        <v>344.17</v>
      </c>
      <c r="N506" s="21"/>
      <c r="O506" s="22"/>
    </row>
    <row r="507" spans="1:15" s="2" customFormat="1" ht="19.95" customHeight="1">
      <c r="A507" s="9" t="s">
        <v>279</v>
      </c>
      <c r="B507" s="10" t="s">
        <v>361</v>
      </c>
      <c r="C507" s="43" t="s">
        <v>774</v>
      </c>
      <c r="D507" s="11" t="s">
        <v>281</v>
      </c>
      <c r="E507" s="12">
        <v>50000</v>
      </c>
      <c r="F507" s="13">
        <v>45232</v>
      </c>
      <c r="G507" s="13">
        <v>45963</v>
      </c>
      <c r="H507" s="15"/>
      <c r="I507" s="16"/>
      <c r="J507" s="9">
        <v>4.2</v>
      </c>
      <c r="K507" s="9">
        <v>4.2</v>
      </c>
      <c r="L507" s="17">
        <v>4264.17</v>
      </c>
      <c r="M507" s="20">
        <v>344.17</v>
      </c>
      <c r="N507" s="21"/>
      <c r="O507" s="22"/>
    </row>
    <row r="508" spans="1:15" s="2" customFormat="1" ht="19.95" customHeight="1">
      <c r="A508" s="9" t="s">
        <v>279</v>
      </c>
      <c r="B508" s="10" t="s">
        <v>362</v>
      </c>
      <c r="C508" s="43" t="s">
        <v>774</v>
      </c>
      <c r="D508" s="11" t="s">
        <v>281</v>
      </c>
      <c r="E508" s="12">
        <v>10000</v>
      </c>
      <c r="F508" s="13">
        <v>45231</v>
      </c>
      <c r="G508" s="13">
        <v>45962</v>
      </c>
      <c r="H508" s="15"/>
      <c r="I508" s="16"/>
      <c r="J508" s="9">
        <v>4.2</v>
      </c>
      <c r="K508" s="9">
        <v>4.2</v>
      </c>
      <c r="L508" s="17">
        <v>852.83</v>
      </c>
      <c r="M508" s="20">
        <v>70</v>
      </c>
      <c r="N508" s="21"/>
      <c r="O508" s="22"/>
    </row>
    <row r="509" spans="1:15" s="2" customFormat="1" ht="19.95" customHeight="1">
      <c r="A509" s="9" t="s">
        <v>279</v>
      </c>
      <c r="B509" s="10" t="s">
        <v>363</v>
      </c>
      <c r="C509" s="43" t="s">
        <v>774</v>
      </c>
      <c r="D509" s="11" t="s">
        <v>281</v>
      </c>
      <c r="E509" s="12">
        <v>50000</v>
      </c>
      <c r="F509" s="13">
        <v>45231</v>
      </c>
      <c r="G509" s="13">
        <v>45962</v>
      </c>
      <c r="H509" s="15"/>
      <c r="I509" s="16"/>
      <c r="J509" s="9">
        <v>4.2</v>
      </c>
      <c r="K509" s="9">
        <v>4.2</v>
      </c>
      <c r="L509" s="17">
        <v>4264.17</v>
      </c>
      <c r="M509" s="20">
        <v>350</v>
      </c>
      <c r="N509" s="21"/>
      <c r="O509" s="22"/>
    </row>
    <row r="510" spans="1:15" s="2" customFormat="1" ht="19.95" customHeight="1">
      <c r="A510" s="9" t="s">
        <v>279</v>
      </c>
      <c r="B510" s="10" t="s">
        <v>364</v>
      </c>
      <c r="C510" s="43" t="s">
        <v>774</v>
      </c>
      <c r="D510" s="11" t="s">
        <v>281</v>
      </c>
      <c r="E510" s="12">
        <v>50000</v>
      </c>
      <c r="F510" s="13">
        <v>45224</v>
      </c>
      <c r="G510" s="13">
        <v>45955</v>
      </c>
      <c r="H510" s="15"/>
      <c r="I510" s="16"/>
      <c r="J510" s="9">
        <v>4.2</v>
      </c>
      <c r="K510" s="9">
        <v>4.2</v>
      </c>
      <c r="L510" s="17">
        <v>4264.17</v>
      </c>
      <c r="M510" s="20">
        <v>390.83</v>
      </c>
      <c r="N510" s="21"/>
      <c r="O510" s="22"/>
    </row>
    <row r="511" spans="1:15" s="2" customFormat="1" ht="19.95" customHeight="1">
      <c r="A511" s="9" t="s">
        <v>279</v>
      </c>
      <c r="B511" s="10" t="s">
        <v>365</v>
      </c>
      <c r="C511" s="43" t="s">
        <v>774</v>
      </c>
      <c r="D511" s="11" t="s">
        <v>281</v>
      </c>
      <c r="E511" s="12">
        <v>50000</v>
      </c>
      <c r="F511" s="13">
        <v>45223</v>
      </c>
      <c r="G511" s="13">
        <v>45954</v>
      </c>
      <c r="H511" s="15"/>
      <c r="I511" s="16"/>
      <c r="J511" s="9">
        <v>4.2</v>
      </c>
      <c r="K511" s="9">
        <v>4.2</v>
      </c>
      <c r="L511" s="17">
        <v>4264.17</v>
      </c>
      <c r="M511" s="20">
        <v>396.67</v>
      </c>
      <c r="N511" s="21"/>
      <c r="O511" s="22"/>
    </row>
    <row r="512" spans="1:15" s="2" customFormat="1" ht="19.95" customHeight="1">
      <c r="A512" s="9" t="s">
        <v>279</v>
      </c>
      <c r="B512" s="10" t="s">
        <v>366</v>
      </c>
      <c r="C512" s="43" t="s">
        <v>774</v>
      </c>
      <c r="D512" s="11" t="s">
        <v>281</v>
      </c>
      <c r="E512" s="12">
        <v>50000</v>
      </c>
      <c r="F512" s="13">
        <v>45222</v>
      </c>
      <c r="G512" s="13">
        <v>45953</v>
      </c>
      <c r="H512" s="15"/>
      <c r="I512" s="16"/>
      <c r="J512" s="9">
        <v>4.2</v>
      </c>
      <c r="K512" s="9">
        <v>4.2</v>
      </c>
      <c r="L512" s="17">
        <v>4264.17</v>
      </c>
      <c r="M512" s="20">
        <v>402.5</v>
      </c>
      <c r="N512" s="21"/>
      <c r="O512" s="22"/>
    </row>
    <row r="513" spans="1:15" s="2" customFormat="1" ht="19.95" customHeight="1">
      <c r="A513" s="9" t="s">
        <v>279</v>
      </c>
      <c r="B513" s="10" t="s">
        <v>367</v>
      </c>
      <c r="C513" s="43" t="s">
        <v>774</v>
      </c>
      <c r="D513" s="11" t="s">
        <v>281</v>
      </c>
      <c r="E513" s="12">
        <v>50000</v>
      </c>
      <c r="F513" s="13">
        <v>45222</v>
      </c>
      <c r="G513" s="13">
        <v>45953</v>
      </c>
      <c r="H513" s="15"/>
      <c r="I513" s="16"/>
      <c r="J513" s="9">
        <v>4.2</v>
      </c>
      <c r="K513" s="9">
        <v>4.2</v>
      </c>
      <c r="L513" s="17">
        <v>4264.17</v>
      </c>
      <c r="M513" s="20">
        <v>402.5</v>
      </c>
      <c r="N513" s="21"/>
      <c r="O513" s="22"/>
    </row>
    <row r="514" spans="1:15" s="2" customFormat="1" ht="19.95" customHeight="1">
      <c r="A514" s="9" t="s">
        <v>279</v>
      </c>
      <c r="B514" s="10" t="s">
        <v>368</v>
      </c>
      <c r="C514" s="43" t="s">
        <v>774</v>
      </c>
      <c r="D514" s="11" t="s">
        <v>281</v>
      </c>
      <c r="E514" s="12">
        <v>50000</v>
      </c>
      <c r="F514" s="13">
        <v>45222</v>
      </c>
      <c r="G514" s="13">
        <v>45953</v>
      </c>
      <c r="H514" s="15"/>
      <c r="I514" s="16"/>
      <c r="J514" s="9">
        <v>4.2</v>
      </c>
      <c r="K514" s="9">
        <v>4.2</v>
      </c>
      <c r="L514" s="17">
        <v>4264.17</v>
      </c>
      <c r="M514" s="20">
        <v>402.5</v>
      </c>
      <c r="N514" s="21"/>
      <c r="O514" s="22"/>
    </row>
    <row r="515" spans="1:15" s="2" customFormat="1" ht="19.95" customHeight="1">
      <c r="A515" s="9" t="s">
        <v>279</v>
      </c>
      <c r="B515" s="10" t="s">
        <v>369</v>
      </c>
      <c r="C515" s="43" t="s">
        <v>774</v>
      </c>
      <c r="D515" s="11" t="s">
        <v>281</v>
      </c>
      <c r="E515" s="12">
        <v>50000</v>
      </c>
      <c r="F515" s="13">
        <v>45219</v>
      </c>
      <c r="G515" s="13">
        <v>45950</v>
      </c>
      <c r="H515" s="15"/>
      <c r="I515" s="16"/>
      <c r="J515" s="9">
        <v>4.2</v>
      </c>
      <c r="K515" s="9">
        <v>4.2</v>
      </c>
      <c r="L515" s="17">
        <v>4264.17</v>
      </c>
      <c r="M515" s="20">
        <v>420</v>
      </c>
      <c r="N515" s="21"/>
      <c r="O515" s="22"/>
    </row>
    <row r="516" spans="1:15" s="2" customFormat="1" ht="19.95" customHeight="1">
      <c r="A516" s="9" t="s">
        <v>279</v>
      </c>
      <c r="B516" s="10" t="s">
        <v>370</v>
      </c>
      <c r="C516" s="43" t="s">
        <v>774</v>
      </c>
      <c r="D516" s="11" t="s">
        <v>281</v>
      </c>
      <c r="E516" s="12">
        <v>50000</v>
      </c>
      <c r="F516" s="13">
        <v>45218</v>
      </c>
      <c r="G516" s="13">
        <v>45949</v>
      </c>
      <c r="H516" s="15"/>
      <c r="I516" s="16"/>
      <c r="J516" s="9">
        <v>4.2</v>
      </c>
      <c r="K516" s="9">
        <v>4.2</v>
      </c>
      <c r="L516" s="17">
        <v>4264.17</v>
      </c>
      <c r="M516" s="20">
        <v>425.83</v>
      </c>
      <c r="N516" s="21"/>
      <c r="O516" s="22"/>
    </row>
    <row r="517" spans="1:15" s="2" customFormat="1" ht="19.95" customHeight="1">
      <c r="A517" s="9" t="s">
        <v>279</v>
      </c>
      <c r="B517" s="10" t="s">
        <v>371</v>
      </c>
      <c r="C517" s="43" t="s">
        <v>774</v>
      </c>
      <c r="D517" s="11" t="s">
        <v>281</v>
      </c>
      <c r="E517" s="12">
        <v>50000</v>
      </c>
      <c r="F517" s="13">
        <v>45218</v>
      </c>
      <c r="G517" s="13">
        <v>45949</v>
      </c>
      <c r="H517" s="15"/>
      <c r="I517" s="16"/>
      <c r="J517" s="9">
        <v>4.2</v>
      </c>
      <c r="K517" s="9">
        <v>4.2</v>
      </c>
      <c r="L517" s="17">
        <v>4264.17</v>
      </c>
      <c r="M517" s="20">
        <v>425.83</v>
      </c>
      <c r="N517" s="21"/>
      <c r="O517" s="22"/>
    </row>
    <row r="518" spans="1:15" s="2" customFormat="1" ht="19.95" customHeight="1">
      <c r="A518" s="9" t="s">
        <v>279</v>
      </c>
      <c r="B518" s="10" t="s">
        <v>372</v>
      </c>
      <c r="C518" s="43" t="s">
        <v>774</v>
      </c>
      <c r="D518" s="11" t="s">
        <v>281</v>
      </c>
      <c r="E518" s="12">
        <v>50000</v>
      </c>
      <c r="F518" s="13">
        <v>45217</v>
      </c>
      <c r="G518" s="13">
        <v>45948</v>
      </c>
      <c r="H518" s="15"/>
      <c r="I518" s="16"/>
      <c r="J518" s="9">
        <v>4.2</v>
      </c>
      <c r="K518" s="9">
        <v>4.2</v>
      </c>
      <c r="L518" s="17">
        <v>4264.17</v>
      </c>
      <c r="M518" s="20">
        <v>431.67</v>
      </c>
      <c r="N518" s="21"/>
      <c r="O518" s="22"/>
    </row>
    <row r="519" spans="1:15" s="2" customFormat="1" ht="19.95" customHeight="1">
      <c r="A519" s="9" t="s">
        <v>279</v>
      </c>
      <c r="B519" s="10" t="s">
        <v>373</v>
      </c>
      <c r="C519" s="43" t="s">
        <v>774</v>
      </c>
      <c r="D519" s="11" t="s">
        <v>281</v>
      </c>
      <c r="E519" s="12">
        <v>50000</v>
      </c>
      <c r="F519" s="13">
        <v>45215</v>
      </c>
      <c r="G519" s="13">
        <v>45946</v>
      </c>
      <c r="H519" s="15"/>
      <c r="I519" s="16"/>
      <c r="J519" s="9">
        <v>4.2</v>
      </c>
      <c r="K519" s="9">
        <v>4.2</v>
      </c>
      <c r="L519" s="17">
        <v>4264.17</v>
      </c>
      <c r="M519" s="20">
        <v>443.33</v>
      </c>
      <c r="N519" s="21"/>
      <c r="O519" s="22"/>
    </row>
    <row r="520" spans="1:15" s="2" customFormat="1" ht="19.95" customHeight="1">
      <c r="A520" s="9" t="s">
        <v>279</v>
      </c>
      <c r="B520" s="10" t="s">
        <v>374</v>
      </c>
      <c r="C520" s="43" t="s">
        <v>774</v>
      </c>
      <c r="D520" s="11" t="s">
        <v>281</v>
      </c>
      <c r="E520" s="12">
        <v>50000</v>
      </c>
      <c r="F520" s="13">
        <v>45215</v>
      </c>
      <c r="G520" s="13">
        <v>45946</v>
      </c>
      <c r="H520" s="15"/>
      <c r="I520" s="16"/>
      <c r="J520" s="9">
        <v>4.2</v>
      </c>
      <c r="K520" s="9">
        <v>4.2</v>
      </c>
      <c r="L520" s="17">
        <v>4264.17</v>
      </c>
      <c r="M520" s="20">
        <v>443.33</v>
      </c>
      <c r="N520" s="21"/>
      <c r="O520" s="22"/>
    </row>
    <row r="521" spans="1:15" s="2" customFormat="1" ht="19.95" customHeight="1">
      <c r="A521" s="9" t="s">
        <v>279</v>
      </c>
      <c r="B521" s="10" t="s">
        <v>375</v>
      </c>
      <c r="C521" s="43" t="s">
        <v>774</v>
      </c>
      <c r="D521" s="11" t="s">
        <v>281</v>
      </c>
      <c r="E521" s="12">
        <v>50000</v>
      </c>
      <c r="F521" s="13">
        <v>45211</v>
      </c>
      <c r="G521" s="13">
        <v>45942</v>
      </c>
      <c r="H521" s="15"/>
      <c r="I521" s="16"/>
      <c r="J521" s="9">
        <v>4.2</v>
      </c>
      <c r="K521" s="9">
        <v>4.2</v>
      </c>
      <c r="L521" s="17">
        <v>4264.17</v>
      </c>
      <c r="M521" s="20">
        <v>466.67</v>
      </c>
      <c r="N521" s="21"/>
      <c r="O521" s="22"/>
    </row>
    <row r="522" spans="1:15" s="2" customFormat="1" ht="19.95" customHeight="1">
      <c r="A522" s="9" t="s">
        <v>279</v>
      </c>
      <c r="B522" s="10" t="s">
        <v>376</v>
      </c>
      <c r="C522" s="43" t="s">
        <v>774</v>
      </c>
      <c r="D522" s="11" t="s">
        <v>281</v>
      </c>
      <c r="E522" s="12">
        <v>50000</v>
      </c>
      <c r="F522" s="13">
        <v>45210</v>
      </c>
      <c r="G522" s="13">
        <v>45941</v>
      </c>
      <c r="H522" s="15"/>
      <c r="I522" s="16"/>
      <c r="J522" s="9">
        <v>4.2</v>
      </c>
      <c r="K522" s="9">
        <v>4.2</v>
      </c>
      <c r="L522" s="17">
        <v>4264.17</v>
      </c>
      <c r="M522" s="20">
        <v>472.5</v>
      </c>
      <c r="N522" s="21"/>
      <c r="O522" s="22"/>
    </row>
    <row r="523" spans="1:15" s="2" customFormat="1" ht="19.95" customHeight="1">
      <c r="A523" s="9" t="s">
        <v>279</v>
      </c>
      <c r="B523" s="10" t="s">
        <v>377</v>
      </c>
      <c r="C523" s="43" t="s">
        <v>774</v>
      </c>
      <c r="D523" s="11" t="s">
        <v>281</v>
      </c>
      <c r="E523" s="12">
        <v>50000</v>
      </c>
      <c r="F523" s="13">
        <v>45189</v>
      </c>
      <c r="G523" s="13">
        <v>45920</v>
      </c>
      <c r="H523" s="15"/>
      <c r="I523" s="16"/>
      <c r="J523" s="9">
        <v>4.2</v>
      </c>
      <c r="K523" s="9">
        <v>4.2</v>
      </c>
      <c r="L523" s="17">
        <v>4264.17</v>
      </c>
      <c r="M523" s="20">
        <v>595</v>
      </c>
      <c r="N523" s="21"/>
      <c r="O523" s="22"/>
    </row>
    <row r="524" spans="1:15" s="2" customFormat="1" ht="19.95" customHeight="1">
      <c r="A524" s="9" t="s">
        <v>279</v>
      </c>
      <c r="B524" s="10" t="s">
        <v>378</v>
      </c>
      <c r="C524" s="43" t="s">
        <v>774</v>
      </c>
      <c r="D524" s="11" t="s">
        <v>281</v>
      </c>
      <c r="E524" s="12">
        <v>50000</v>
      </c>
      <c r="F524" s="13">
        <v>45188</v>
      </c>
      <c r="G524" s="13">
        <v>45919</v>
      </c>
      <c r="H524" s="15"/>
      <c r="I524" s="16"/>
      <c r="J524" s="9">
        <v>4.2</v>
      </c>
      <c r="K524" s="9">
        <v>4.2</v>
      </c>
      <c r="L524" s="17">
        <v>4264.17</v>
      </c>
      <c r="M524" s="20">
        <v>600.83000000000004</v>
      </c>
      <c r="N524" s="21"/>
      <c r="O524" s="22"/>
    </row>
    <row r="525" spans="1:15" s="2" customFormat="1" ht="19.95" customHeight="1">
      <c r="A525" s="9" t="s">
        <v>279</v>
      </c>
      <c r="B525" s="10" t="s">
        <v>379</v>
      </c>
      <c r="C525" s="43" t="s">
        <v>774</v>
      </c>
      <c r="D525" s="11" t="s">
        <v>281</v>
      </c>
      <c r="E525" s="12">
        <v>50000</v>
      </c>
      <c r="F525" s="13">
        <v>45187</v>
      </c>
      <c r="G525" s="13">
        <v>45918</v>
      </c>
      <c r="H525" s="15"/>
      <c r="I525" s="16"/>
      <c r="J525" s="9">
        <v>4.2</v>
      </c>
      <c r="K525" s="9">
        <v>4.2</v>
      </c>
      <c r="L525" s="17">
        <v>4264.17</v>
      </c>
      <c r="M525" s="20">
        <v>606.66999999999996</v>
      </c>
      <c r="N525" s="21"/>
      <c r="O525" s="22"/>
    </row>
    <row r="526" spans="1:15" s="2" customFormat="1" ht="19.95" customHeight="1">
      <c r="A526" s="9" t="s">
        <v>279</v>
      </c>
      <c r="B526" s="10" t="s">
        <v>351</v>
      </c>
      <c r="C526" s="43" t="s">
        <v>774</v>
      </c>
      <c r="D526" s="11" t="s">
        <v>281</v>
      </c>
      <c r="E526" s="12">
        <v>50000</v>
      </c>
      <c r="F526" s="13">
        <v>45187</v>
      </c>
      <c r="G526" s="13">
        <v>45918</v>
      </c>
      <c r="H526" s="15"/>
      <c r="I526" s="16"/>
      <c r="J526" s="9">
        <v>4.2</v>
      </c>
      <c r="K526" s="9">
        <v>4.2</v>
      </c>
      <c r="L526" s="17">
        <v>4264.17</v>
      </c>
      <c r="M526" s="20">
        <v>606.66999999999996</v>
      </c>
      <c r="N526" s="21"/>
      <c r="O526" s="22"/>
    </row>
    <row r="527" spans="1:15" s="2" customFormat="1" ht="19.95" customHeight="1">
      <c r="A527" s="9" t="s">
        <v>279</v>
      </c>
      <c r="B527" s="10" t="s">
        <v>380</v>
      </c>
      <c r="C527" s="43" t="s">
        <v>774</v>
      </c>
      <c r="D527" s="11" t="s">
        <v>281</v>
      </c>
      <c r="E527" s="12">
        <v>50000</v>
      </c>
      <c r="F527" s="13">
        <v>45187</v>
      </c>
      <c r="G527" s="13">
        <v>45918</v>
      </c>
      <c r="H527" s="15"/>
      <c r="I527" s="16"/>
      <c r="J527" s="9">
        <v>4.2</v>
      </c>
      <c r="K527" s="9">
        <v>4.2</v>
      </c>
      <c r="L527" s="17">
        <v>4264.17</v>
      </c>
      <c r="M527" s="20">
        <v>606.66999999999996</v>
      </c>
      <c r="N527" s="21"/>
      <c r="O527" s="22"/>
    </row>
    <row r="528" spans="1:15" s="2" customFormat="1" ht="19.95" customHeight="1">
      <c r="A528" s="9" t="s">
        <v>279</v>
      </c>
      <c r="B528" s="10" t="s">
        <v>381</v>
      </c>
      <c r="C528" s="43" t="s">
        <v>774</v>
      </c>
      <c r="D528" s="11" t="s">
        <v>281</v>
      </c>
      <c r="E528" s="12">
        <v>50000</v>
      </c>
      <c r="F528" s="13">
        <v>45178</v>
      </c>
      <c r="G528" s="13">
        <v>45909</v>
      </c>
      <c r="H528" s="15"/>
      <c r="I528" s="16"/>
      <c r="J528" s="9">
        <v>4.2</v>
      </c>
      <c r="K528" s="9">
        <v>4.2</v>
      </c>
      <c r="L528" s="17">
        <v>4264.17</v>
      </c>
      <c r="M528" s="20">
        <v>659.17</v>
      </c>
      <c r="N528" s="21"/>
      <c r="O528" s="22"/>
    </row>
    <row r="529" spans="1:15" s="2" customFormat="1" ht="19.95" customHeight="1">
      <c r="A529" s="9" t="s">
        <v>279</v>
      </c>
      <c r="B529" s="10" t="s">
        <v>382</v>
      </c>
      <c r="C529" s="43" t="s">
        <v>774</v>
      </c>
      <c r="D529" s="11" t="s">
        <v>281</v>
      </c>
      <c r="E529" s="12">
        <v>50000</v>
      </c>
      <c r="F529" s="13">
        <v>45178</v>
      </c>
      <c r="G529" s="13">
        <v>45909</v>
      </c>
      <c r="H529" s="15"/>
      <c r="I529" s="16"/>
      <c r="J529" s="9">
        <v>4.2</v>
      </c>
      <c r="K529" s="9">
        <v>4.2</v>
      </c>
      <c r="L529" s="17">
        <v>4264.17</v>
      </c>
      <c r="M529" s="20">
        <v>659.17</v>
      </c>
      <c r="N529" s="21"/>
      <c r="O529" s="22"/>
    </row>
    <row r="530" spans="1:15" s="2" customFormat="1" ht="19.95" customHeight="1">
      <c r="A530" s="9" t="s">
        <v>279</v>
      </c>
      <c r="B530" s="10" t="s">
        <v>383</v>
      </c>
      <c r="C530" s="43" t="s">
        <v>774</v>
      </c>
      <c r="D530" s="11" t="s">
        <v>281</v>
      </c>
      <c r="E530" s="12">
        <v>50000</v>
      </c>
      <c r="F530" s="13">
        <v>45177</v>
      </c>
      <c r="G530" s="13">
        <v>45908</v>
      </c>
      <c r="H530" s="15"/>
      <c r="I530" s="16"/>
      <c r="J530" s="9">
        <v>4.2</v>
      </c>
      <c r="K530" s="9">
        <v>4.2</v>
      </c>
      <c r="L530" s="17">
        <v>4264.17</v>
      </c>
      <c r="M530" s="20">
        <v>665</v>
      </c>
      <c r="N530" s="21"/>
      <c r="O530" s="22"/>
    </row>
    <row r="531" spans="1:15" s="2" customFormat="1" ht="19.95" customHeight="1">
      <c r="A531" s="9" t="s">
        <v>279</v>
      </c>
      <c r="B531" s="10" t="s">
        <v>384</v>
      </c>
      <c r="C531" s="43" t="s">
        <v>774</v>
      </c>
      <c r="D531" s="11" t="s">
        <v>281</v>
      </c>
      <c r="E531" s="12">
        <v>50000</v>
      </c>
      <c r="F531" s="13">
        <v>45176</v>
      </c>
      <c r="G531" s="13">
        <v>45907</v>
      </c>
      <c r="H531" s="15"/>
      <c r="I531" s="16"/>
      <c r="J531" s="9">
        <v>4.2</v>
      </c>
      <c r="K531" s="9">
        <v>4.2</v>
      </c>
      <c r="L531" s="17">
        <v>4264.17</v>
      </c>
      <c r="M531" s="20">
        <v>670.83</v>
      </c>
      <c r="N531" s="21"/>
      <c r="O531" s="22"/>
    </row>
    <row r="532" spans="1:15" s="2" customFormat="1" ht="19.95" customHeight="1">
      <c r="A532" s="9" t="s">
        <v>279</v>
      </c>
      <c r="B532" s="10" t="s">
        <v>385</v>
      </c>
      <c r="C532" s="43" t="s">
        <v>774</v>
      </c>
      <c r="D532" s="11" t="s">
        <v>281</v>
      </c>
      <c r="E532" s="12">
        <v>50000</v>
      </c>
      <c r="F532" s="13">
        <v>45173</v>
      </c>
      <c r="G532" s="13">
        <v>45904</v>
      </c>
      <c r="H532" s="15"/>
      <c r="I532" s="16"/>
      <c r="J532" s="9">
        <v>4.2</v>
      </c>
      <c r="K532" s="9">
        <v>4.2</v>
      </c>
      <c r="L532" s="17">
        <v>4264.17</v>
      </c>
      <c r="M532" s="20">
        <v>688.33</v>
      </c>
      <c r="N532" s="21"/>
      <c r="O532" s="22"/>
    </row>
    <row r="533" spans="1:15" s="2" customFormat="1" ht="19.95" customHeight="1">
      <c r="A533" s="9" t="s">
        <v>279</v>
      </c>
      <c r="B533" s="10" t="s">
        <v>386</v>
      </c>
      <c r="C533" s="43" t="s">
        <v>774</v>
      </c>
      <c r="D533" s="11" t="s">
        <v>281</v>
      </c>
      <c r="E533" s="12">
        <v>50000</v>
      </c>
      <c r="F533" s="13">
        <v>45159</v>
      </c>
      <c r="G533" s="13">
        <v>45890</v>
      </c>
      <c r="H533" s="15"/>
      <c r="I533" s="16"/>
      <c r="J533" s="9">
        <v>4.2</v>
      </c>
      <c r="K533" s="9">
        <v>4.2</v>
      </c>
      <c r="L533" s="17">
        <v>4264.17</v>
      </c>
      <c r="M533" s="20">
        <v>770</v>
      </c>
      <c r="N533" s="21"/>
      <c r="O533" s="22"/>
    </row>
    <row r="534" spans="1:15" s="2" customFormat="1" ht="19.95" customHeight="1">
      <c r="A534" s="9" t="s">
        <v>279</v>
      </c>
      <c r="B534" s="10" t="s">
        <v>387</v>
      </c>
      <c r="C534" s="43" t="s">
        <v>774</v>
      </c>
      <c r="D534" s="11" t="s">
        <v>281</v>
      </c>
      <c r="E534" s="12">
        <v>50000</v>
      </c>
      <c r="F534" s="13">
        <v>45156</v>
      </c>
      <c r="G534" s="13">
        <v>45887</v>
      </c>
      <c r="H534" s="15"/>
      <c r="I534" s="16"/>
      <c r="J534" s="9">
        <v>4.2</v>
      </c>
      <c r="K534" s="9">
        <v>4.2</v>
      </c>
      <c r="L534" s="17">
        <v>4264.17</v>
      </c>
      <c r="M534" s="20">
        <v>787.5</v>
      </c>
      <c r="N534" s="21"/>
      <c r="O534" s="22"/>
    </row>
    <row r="535" spans="1:15" s="2" customFormat="1" ht="19.95" customHeight="1">
      <c r="A535" s="9" t="s">
        <v>279</v>
      </c>
      <c r="B535" s="10" t="s">
        <v>388</v>
      </c>
      <c r="C535" s="43" t="s">
        <v>774</v>
      </c>
      <c r="D535" s="11" t="s">
        <v>281</v>
      </c>
      <c r="E535" s="12">
        <v>50000</v>
      </c>
      <c r="F535" s="13">
        <v>45146</v>
      </c>
      <c r="G535" s="13">
        <v>45877</v>
      </c>
      <c r="H535" s="15"/>
      <c r="I535" s="16"/>
      <c r="J535" s="9">
        <v>4.2</v>
      </c>
      <c r="K535" s="9">
        <v>4.2</v>
      </c>
      <c r="L535" s="17">
        <v>4264.17</v>
      </c>
      <c r="M535" s="20">
        <v>845.83</v>
      </c>
      <c r="N535" s="21"/>
      <c r="O535" s="22"/>
    </row>
    <row r="536" spans="1:15" s="2" customFormat="1" ht="19.95" customHeight="1">
      <c r="A536" s="9" t="s">
        <v>279</v>
      </c>
      <c r="B536" s="10" t="s">
        <v>389</v>
      </c>
      <c r="C536" s="43" t="s">
        <v>774</v>
      </c>
      <c r="D536" s="11" t="s">
        <v>281</v>
      </c>
      <c r="E536" s="12">
        <v>50000</v>
      </c>
      <c r="F536" s="13">
        <v>45141</v>
      </c>
      <c r="G536" s="13">
        <v>45964</v>
      </c>
      <c r="H536" s="15"/>
      <c r="I536" s="16"/>
      <c r="J536" s="9">
        <v>4.2</v>
      </c>
      <c r="K536" s="9">
        <v>4.2</v>
      </c>
      <c r="L536" s="17">
        <v>4800.83</v>
      </c>
      <c r="M536" s="20">
        <v>875</v>
      </c>
      <c r="N536" s="21"/>
      <c r="O536" s="22"/>
    </row>
    <row r="537" spans="1:15" s="2" customFormat="1" ht="19.95" customHeight="1">
      <c r="A537" s="9" t="s">
        <v>279</v>
      </c>
      <c r="B537" s="10" t="s">
        <v>390</v>
      </c>
      <c r="C537" s="43" t="s">
        <v>774</v>
      </c>
      <c r="D537" s="11" t="s">
        <v>281</v>
      </c>
      <c r="E537" s="12">
        <v>50000</v>
      </c>
      <c r="F537" s="13">
        <v>45128</v>
      </c>
      <c r="G537" s="13">
        <v>45859</v>
      </c>
      <c r="H537" s="15"/>
      <c r="I537" s="16"/>
      <c r="J537" s="9">
        <v>4.2</v>
      </c>
      <c r="K537" s="9">
        <v>4.2</v>
      </c>
      <c r="L537" s="17">
        <v>4264.17</v>
      </c>
      <c r="M537" s="20">
        <v>950.83</v>
      </c>
      <c r="N537" s="21"/>
      <c r="O537" s="22"/>
    </row>
    <row r="538" spans="1:15" s="2" customFormat="1" ht="19.95" customHeight="1">
      <c r="A538" s="9" t="s">
        <v>279</v>
      </c>
      <c r="B538" s="10" t="s">
        <v>391</v>
      </c>
      <c r="C538" s="43" t="s">
        <v>774</v>
      </c>
      <c r="D538" s="11" t="s">
        <v>281</v>
      </c>
      <c r="E538" s="12">
        <v>50000</v>
      </c>
      <c r="F538" s="13">
        <v>45126</v>
      </c>
      <c r="G538" s="13">
        <v>45857</v>
      </c>
      <c r="H538" s="15"/>
      <c r="I538" s="16"/>
      <c r="J538" s="9">
        <v>4.2</v>
      </c>
      <c r="K538" s="9">
        <v>4.2</v>
      </c>
      <c r="L538" s="17">
        <v>4264.17</v>
      </c>
      <c r="M538" s="20">
        <v>962.5</v>
      </c>
      <c r="N538" s="21"/>
      <c r="O538" s="22"/>
    </row>
    <row r="539" spans="1:15" s="2" customFormat="1" ht="19.95" customHeight="1">
      <c r="A539" s="9" t="s">
        <v>279</v>
      </c>
      <c r="B539" s="10" t="s">
        <v>392</v>
      </c>
      <c r="C539" s="43" t="s">
        <v>774</v>
      </c>
      <c r="D539" s="11" t="s">
        <v>281</v>
      </c>
      <c r="E539" s="12">
        <v>50000</v>
      </c>
      <c r="F539" s="13">
        <v>45110</v>
      </c>
      <c r="G539" s="13">
        <v>45841</v>
      </c>
      <c r="H539" s="15"/>
      <c r="I539" s="16"/>
      <c r="J539" s="9">
        <v>4.2</v>
      </c>
      <c r="K539" s="9">
        <v>4.2</v>
      </c>
      <c r="L539" s="17">
        <v>4264.17</v>
      </c>
      <c r="M539" s="20">
        <v>1055.83</v>
      </c>
      <c r="N539" s="21"/>
      <c r="O539" s="22"/>
    </row>
    <row r="540" spans="1:15" s="2" customFormat="1" ht="19.95" customHeight="1">
      <c r="A540" s="9" t="s">
        <v>279</v>
      </c>
      <c r="B540" s="10" t="s">
        <v>393</v>
      </c>
      <c r="C540" s="43" t="s">
        <v>774</v>
      </c>
      <c r="D540" s="11" t="s">
        <v>281</v>
      </c>
      <c r="E540" s="12">
        <v>50000</v>
      </c>
      <c r="F540" s="13">
        <v>45090</v>
      </c>
      <c r="G540" s="13">
        <v>45821</v>
      </c>
      <c r="H540" s="15"/>
      <c r="I540" s="16"/>
      <c r="J540" s="9">
        <v>4.3</v>
      </c>
      <c r="K540" s="9">
        <v>4.3</v>
      </c>
      <c r="L540" s="17">
        <v>4365.6899999999996</v>
      </c>
      <c r="M540" s="20">
        <v>1200.42</v>
      </c>
      <c r="N540" s="21"/>
      <c r="O540" s="22"/>
    </row>
    <row r="541" spans="1:15" s="2" customFormat="1" ht="19.95" customHeight="1">
      <c r="A541" s="9" t="s">
        <v>279</v>
      </c>
      <c r="B541" s="10" t="s">
        <v>319</v>
      </c>
      <c r="C541" s="43" t="s">
        <v>774</v>
      </c>
      <c r="D541" s="11" t="s">
        <v>281</v>
      </c>
      <c r="E541" s="12">
        <v>20000</v>
      </c>
      <c r="F541" s="13">
        <v>44883</v>
      </c>
      <c r="G541" s="13">
        <v>45248</v>
      </c>
      <c r="H541" s="15">
        <v>45251</v>
      </c>
      <c r="I541" s="16">
        <v>20000</v>
      </c>
      <c r="J541" s="9">
        <v>4.3</v>
      </c>
      <c r="K541" s="9">
        <v>4.3</v>
      </c>
      <c r="L541" s="17">
        <v>871.94</v>
      </c>
      <c r="M541" s="20">
        <v>769.22</v>
      </c>
      <c r="N541" s="21"/>
      <c r="O541" s="22"/>
    </row>
    <row r="542" spans="1:15" s="2" customFormat="1" ht="19.95" customHeight="1">
      <c r="A542" s="9" t="s">
        <v>279</v>
      </c>
      <c r="B542" s="10" t="s">
        <v>356</v>
      </c>
      <c r="C542" s="43" t="s">
        <v>774</v>
      </c>
      <c r="D542" s="11" t="s">
        <v>281</v>
      </c>
      <c r="E542" s="12">
        <v>20000</v>
      </c>
      <c r="F542" s="13">
        <v>44882</v>
      </c>
      <c r="G542" s="13">
        <v>45247</v>
      </c>
      <c r="H542" s="15">
        <v>45236</v>
      </c>
      <c r="I542" s="16">
        <v>20000</v>
      </c>
      <c r="J542" s="9">
        <v>4.3</v>
      </c>
      <c r="K542" s="9">
        <v>4.3</v>
      </c>
      <c r="L542" s="17">
        <v>871.94</v>
      </c>
      <c r="M542" s="20">
        <v>740.56</v>
      </c>
      <c r="N542" s="21"/>
      <c r="O542" s="22"/>
    </row>
    <row r="543" spans="1:15" s="2" customFormat="1" ht="19.95" customHeight="1">
      <c r="A543" s="9" t="s">
        <v>279</v>
      </c>
      <c r="B543" s="10" t="s">
        <v>345</v>
      </c>
      <c r="C543" s="43" t="s">
        <v>774</v>
      </c>
      <c r="D543" s="11" t="s">
        <v>281</v>
      </c>
      <c r="E543" s="12">
        <v>50000</v>
      </c>
      <c r="F543" s="13">
        <v>44880</v>
      </c>
      <c r="G543" s="13">
        <v>45245</v>
      </c>
      <c r="H543" s="15">
        <v>45243</v>
      </c>
      <c r="I543" s="16">
        <v>50000</v>
      </c>
      <c r="J543" s="9">
        <v>4.3</v>
      </c>
      <c r="K543" s="9">
        <v>4.3</v>
      </c>
      <c r="L543" s="17">
        <v>2179.86</v>
      </c>
      <c r="M543" s="20">
        <v>1893.19</v>
      </c>
      <c r="N543" s="21"/>
      <c r="O543" s="22"/>
    </row>
    <row r="544" spans="1:15" s="2" customFormat="1" ht="19.95" customHeight="1">
      <c r="A544" s="9" t="s">
        <v>279</v>
      </c>
      <c r="B544" s="10" t="s">
        <v>318</v>
      </c>
      <c r="C544" s="43" t="s">
        <v>774</v>
      </c>
      <c r="D544" s="11" t="s">
        <v>281</v>
      </c>
      <c r="E544" s="12">
        <v>50000</v>
      </c>
      <c r="F544" s="13">
        <v>44866</v>
      </c>
      <c r="G544" s="13">
        <v>45231</v>
      </c>
      <c r="H544" s="15">
        <v>45231</v>
      </c>
      <c r="I544" s="16">
        <v>50000</v>
      </c>
      <c r="J544" s="9">
        <v>4.3</v>
      </c>
      <c r="K544" s="9">
        <v>4.3</v>
      </c>
      <c r="L544" s="17">
        <v>2179.86</v>
      </c>
      <c r="M544" s="20">
        <v>1821.53</v>
      </c>
      <c r="N544" s="21"/>
      <c r="O544" s="22"/>
    </row>
    <row r="545" spans="1:15" s="2" customFormat="1" ht="19.95" customHeight="1">
      <c r="A545" s="9" t="s">
        <v>279</v>
      </c>
      <c r="B545" s="10" t="s">
        <v>291</v>
      </c>
      <c r="C545" s="43" t="s">
        <v>774</v>
      </c>
      <c r="D545" s="11" t="s">
        <v>281</v>
      </c>
      <c r="E545" s="12">
        <v>30000</v>
      </c>
      <c r="F545" s="13">
        <v>44854</v>
      </c>
      <c r="G545" s="13">
        <v>45250</v>
      </c>
      <c r="H545" s="15">
        <v>45243</v>
      </c>
      <c r="I545" s="16">
        <v>30000</v>
      </c>
      <c r="J545" s="9">
        <v>4.3</v>
      </c>
      <c r="K545" s="9">
        <v>4.3</v>
      </c>
      <c r="L545" s="17">
        <v>1419</v>
      </c>
      <c r="M545" s="20">
        <v>1135.92</v>
      </c>
      <c r="N545" s="21"/>
      <c r="O545" s="22"/>
    </row>
    <row r="546" spans="1:15" s="2" customFormat="1" ht="19.95" customHeight="1">
      <c r="A546" s="9" t="s">
        <v>279</v>
      </c>
      <c r="B546" s="10" t="s">
        <v>362</v>
      </c>
      <c r="C546" s="43" t="s">
        <v>774</v>
      </c>
      <c r="D546" s="11" t="s">
        <v>281</v>
      </c>
      <c r="E546" s="12">
        <v>10000</v>
      </c>
      <c r="F546" s="13">
        <v>44852</v>
      </c>
      <c r="G546" s="13">
        <v>45248</v>
      </c>
      <c r="H546" s="15">
        <v>45217</v>
      </c>
      <c r="I546" s="16">
        <v>10000</v>
      </c>
      <c r="J546" s="9">
        <v>4.3</v>
      </c>
      <c r="K546" s="9">
        <v>4.3</v>
      </c>
      <c r="L546" s="17">
        <v>473</v>
      </c>
      <c r="M546" s="20">
        <v>347.58</v>
      </c>
      <c r="N546" s="21"/>
      <c r="O546" s="22"/>
    </row>
    <row r="547" spans="1:15" s="2" customFormat="1" ht="19.95" customHeight="1">
      <c r="A547" s="9" t="s">
        <v>279</v>
      </c>
      <c r="B547" s="10" t="s">
        <v>349</v>
      </c>
      <c r="C547" s="43" t="s">
        <v>774</v>
      </c>
      <c r="D547" s="11" t="s">
        <v>281</v>
      </c>
      <c r="E547" s="12">
        <v>50000</v>
      </c>
      <c r="F547" s="13">
        <v>44851</v>
      </c>
      <c r="G547" s="13">
        <v>45247</v>
      </c>
      <c r="H547" s="15">
        <v>45243</v>
      </c>
      <c r="I547" s="16">
        <v>50000</v>
      </c>
      <c r="J547" s="9">
        <v>4.3</v>
      </c>
      <c r="K547" s="9">
        <v>4.3</v>
      </c>
      <c r="L547" s="17">
        <v>2365</v>
      </c>
      <c r="M547" s="20">
        <v>1893.19</v>
      </c>
      <c r="N547" s="21"/>
      <c r="O547" s="22"/>
    </row>
    <row r="548" spans="1:15" s="2" customFormat="1" ht="19.95" customHeight="1">
      <c r="A548" s="9" t="s">
        <v>279</v>
      </c>
      <c r="B548" s="10" t="s">
        <v>394</v>
      </c>
      <c r="C548" s="43" t="s">
        <v>774</v>
      </c>
      <c r="D548" s="11" t="s">
        <v>281</v>
      </c>
      <c r="E548" s="12">
        <v>50000</v>
      </c>
      <c r="F548" s="13">
        <v>44846</v>
      </c>
      <c r="G548" s="13">
        <v>45242</v>
      </c>
      <c r="H548" s="15">
        <v>45243</v>
      </c>
      <c r="I548" s="16">
        <v>50000</v>
      </c>
      <c r="J548" s="9">
        <v>4.3</v>
      </c>
      <c r="K548" s="9">
        <v>4.3</v>
      </c>
      <c r="L548" s="17">
        <v>2365</v>
      </c>
      <c r="M548" s="20">
        <v>1887.22</v>
      </c>
      <c r="N548" s="21"/>
      <c r="O548" s="22"/>
    </row>
    <row r="549" spans="1:15" s="2" customFormat="1" ht="19.95" customHeight="1">
      <c r="A549" s="9" t="s">
        <v>279</v>
      </c>
      <c r="B549" s="10" t="s">
        <v>359</v>
      </c>
      <c r="C549" s="43" t="s">
        <v>774</v>
      </c>
      <c r="D549" s="11" t="s">
        <v>281</v>
      </c>
      <c r="E549" s="12">
        <v>50000</v>
      </c>
      <c r="F549" s="13">
        <v>44842</v>
      </c>
      <c r="G549" s="13">
        <v>45238</v>
      </c>
      <c r="H549" s="15">
        <v>45226</v>
      </c>
      <c r="I549" s="16">
        <v>50000</v>
      </c>
      <c r="J549" s="9">
        <v>4.3</v>
      </c>
      <c r="K549" s="9">
        <v>4.3</v>
      </c>
      <c r="L549" s="17">
        <v>2365</v>
      </c>
      <c r="M549" s="20">
        <v>1791.67</v>
      </c>
      <c r="N549" s="21"/>
      <c r="O549" s="22"/>
    </row>
    <row r="550" spans="1:15" s="2" customFormat="1" ht="19.95" customHeight="1">
      <c r="A550" s="9" t="s">
        <v>279</v>
      </c>
      <c r="B550" s="10" t="s">
        <v>395</v>
      </c>
      <c r="C550" s="43" t="s">
        <v>774</v>
      </c>
      <c r="D550" s="11" t="s">
        <v>281</v>
      </c>
      <c r="E550" s="12">
        <v>20000</v>
      </c>
      <c r="F550" s="13">
        <v>44832</v>
      </c>
      <c r="G550" s="13">
        <v>45258</v>
      </c>
      <c r="H550" s="15">
        <v>45260</v>
      </c>
      <c r="I550" s="16">
        <v>20000</v>
      </c>
      <c r="J550" s="9">
        <v>4.3</v>
      </c>
      <c r="K550" s="9">
        <v>4.3</v>
      </c>
      <c r="L550" s="17">
        <v>1017.67</v>
      </c>
      <c r="M550" s="20">
        <v>793.11</v>
      </c>
      <c r="N550" s="21"/>
      <c r="O550" s="22"/>
    </row>
    <row r="551" spans="1:15" s="2" customFormat="1" ht="19.95" customHeight="1">
      <c r="A551" s="9" t="s">
        <v>279</v>
      </c>
      <c r="B551" s="10" t="s">
        <v>334</v>
      </c>
      <c r="C551" s="43" t="s">
        <v>774</v>
      </c>
      <c r="D551" s="11" t="s">
        <v>281</v>
      </c>
      <c r="E551" s="12">
        <v>50000</v>
      </c>
      <c r="F551" s="13">
        <v>44832</v>
      </c>
      <c r="G551" s="13">
        <v>45258</v>
      </c>
      <c r="H551" s="15">
        <v>45251</v>
      </c>
      <c r="I551" s="16">
        <v>50000</v>
      </c>
      <c r="J551" s="9">
        <v>4.3</v>
      </c>
      <c r="K551" s="9">
        <v>4.3</v>
      </c>
      <c r="L551" s="17">
        <v>2544.17</v>
      </c>
      <c r="M551" s="20">
        <v>1940.97</v>
      </c>
      <c r="N551" s="21"/>
      <c r="O551" s="22"/>
    </row>
    <row r="552" spans="1:15" s="2" customFormat="1" ht="19.95" customHeight="1">
      <c r="A552" s="9" t="s">
        <v>279</v>
      </c>
      <c r="B552" s="10" t="s">
        <v>396</v>
      </c>
      <c r="C552" s="43" t="s">
        <v>774</v>
      </c>
      <c r="D552" s="11" t="s">
        <v>281</v>
      </c>
      <c r="E552" s="12">
        <v>20000</v>
      </c>
      <c r="F552" s="13">
        <v>44830</v>
      </c>
      <c r="G552" s="13">
        <v>45256</v>
      </c>
      <c r="H552" s="15">
        <v>45256</v>
      </c>
      <c r="I552" s="16">
        <v>20000</v>
      </c>
      <c r="J552" s="9">
        <v>4.3</v>
      </c>
      <c r="K552" s="9">
        <v>4.3</v>
      </c>
      <c r="L552" s="17">
        <v>1017.67</v>
      </c>
      <c r="M552" s="20">
        <v>788.33</v>
      </c>
      <c r="N552" s="21"/>
      <c r="O552" s="22"/>
    </row>
    <row r="553" spans="1:15" s="2" customFormat="1" ht="19.95" customHeight="1">
      <c r="A553" s="9" t="s">
        <v>279</v>
      </c>
      <c r="B553" s="10" t="s">
        <v>327</v>
      </c>
      <c r="C553" s="43" t="s">
        <v>774</v>
      </c>
      <c r="D553" s="11" t="s">
        <v>281</v>
      </c>
      <c r="E553" s="12">
        <v>50000</v>
      </c>
      <c r="F553" s="13">
        <v>44830</v>
      </c>
      <c r="G553" s="13">
        <v>45256</v>
      </c>
      <c r="H553" s="15">
        <v>45253</v>
      </c>
      <c r="I553" s="16">
        <v>50000</v>
      </c>
      <c r="J553" s="9">
        <v>4.3</v>
      </c>
      <c r="K553" s="9">
        <v>4.3</v>
      </c>
      <c r="L553" s="17">
        <v>2544.17</v>
      </c>
      <c r="M553" s="20">
        <v>1952.92</v>
      </c>
      <c r="N553" s="21"/>
      <c r="O553" s="22"/>
    </row>
    <row r="554" spans="1:15" s="2" customFormat="1" ht="19.95" customHeight="1">
      <c r="A554" s="9" t="s">
        <v>279</v>
      </c>
      <c r="B554" s="10" t="s">
        <v>326</v>
      </c>
      <c r="C554" s="43" t="s">
        <v>774</v>
      </c>
      <c r="D554" s="11" t="s">
        <v>281</v>
      </c>
      <c r="E554" s="12">
        <v>30000</v>
      </c>
      <c r="F554" s="13">
        <v>44830</v>
      </c>
      <c r="G554" s="13">
        <v>45256</v>
      </c>
      <c r="H554" s="15">
        <v>45253</v>
      </c>
      <c r="I554" s="16">
        <v>30000</v>
      </c>
      <c r="J554" s="9">
        <v>4.3</v>
      </c>
      <c r="K554" s="9">
        <v>4.3</v>
      </c>
      <c r="L554" s="17">
        <v>1526.5</v>
      </c>
      <c r="M554" s="20">
        <v>1171.75</v>
      </c>
      <c r="N554" s="21"/>
      <c r="O554" s="22"/>
    </row>
    <row r="555" spans="1:15" s="2" customFormat="1" ht="19.95" customHeight="1">
      <c r="A555" s="9" t="s">
        <v>279</v>
      </c>
      <c r="B555" s="10" t="s">
        <v>375</v>
      </c>
      <c r="C555" s="43" t="s">
        <v>774</v>
      </c>
      <c r="D555" s="11" t="s">
        <v>281</v>
      </c>
      <c r="E555" s="12">
        <v>50000</v>
      </c>
      <c r="F555" s="13">
        <v>44830</v>
      </c>
      <c r="G555" s="13">
        <v>45256</v>
      </c>
      <c r="H555" s="15">
        <v>45210</v>
      </c>
      <c r="I555" s="16">
        <v>50000</v>
      </c>
      <c r="J555" s="9">
        <v>4.3</v>
      </c>
      <c r="K555" s="9">
        <v>4.3</v>
      </c>
      <c r="L555" s="17">
        <v>2544.17</v>
      </c>
      <c r="M555" s="20">
        <v>1696.11</v>
      </c>
      <c r="N555" s="21"/>
      <c r="O555" s="22"/>
    </row>
    <row r="556" spans="1:15" s="2" customFormat="1" ht="19.95" customHeight="1">
      <c r="A556" s="9" t="s">
        <v>279</v>
      </c>
      <c r="B556" s="10" t="s">
        <v>301</v>
      </c>
      <c r="C556" s="43" t="s">
        <v>774</v>
      </c>
      <c r="D556" s="11" t="s">
        <v>281</v>
      </c>
      <c r="E556" s="12">
        <v>50000</v>
      </c>
      <c r="F556" s="13">
        <v>44830</v>
      </c>
      <c r="G556" s="13">
        <v>45256</v>
      </c>
      <c r="H556" s="15">
        <v>45195</v>
      </c>
      <c r="I556" s="16">
        <v>50000</v>
      </c>
      <c r="J556" s="9">
        <v>4.3</v>
      </c>
      <c r="K556" s="9">
        <v>4.3</v>
      </c>
      <c r="L556" s="17">
        <v>2544.17</v>
      </c>
      <c r="M556" s="20">
        <v>1606.53</v>
      </c>
      <c r="N556" s="21"/>
      <c r="O556" s="22"/>
    </row>
    <row r="557" spans="1:15" s="2" customFormat="1" ht="19.95" customHeight="1">
      <c r="A557" s="9" t="s">
        <v>279</v>
      </c>
      <c r="B557" s="10" t="s">
        <v>328</v>
      </c>
      <c r="C557" s="43" t="s">
        <v>774</v>
      </c>
      <c r="D557" s="11" t="s">
        <v>281</v>
      </c>
      <c r="E557" s="12">
        <v>50000</v>
      </c>
      <c r="F557" s="13">
        <v>44827</v>
      </c>
      <c r="G557" s="13">
        <v>45253</v>
      </c>
      <c r="H557" s="15">
        <v>45253</v>
      </c>
      <c r="I557" s="16">
        <v>50000</v>
      </c>
      <c r="J557" s="9">
        <v>4.3</v>
      </c>
      <c r="K557" s="9">
        <v>4.3</v>
      </c>
      <c r="L557" s="17">
        <v>2544.17</v>
      </c>
      <c r="M557" s="20">
        <v>1952.92</v>
      </c>
      <c r="N557" s="21"/>
      <c r="O557" s="22"/>
    </row>
    <row r="558" spans="1:15" s="2" customFormat="1" ht="19.95" customHeight="1">
      <c r="A558" s="9" t="s">
        <v>279</v>
      </c>
      <c r="B558" s="10" t="s">
        <v>309</v>
      </c>
      <c r="C558" s="43" t="s">
        <v>774</v>
      </c>
      <c r="D558" s="11" t="s">
        <v>281</v>
      </c>
      <c r="E558" s="12">
        <v>20000</v>
      </c>
      <c r="F558" s="13">
        <v>44827</v>
      </c>
      <c r="G558" s="13">
        <v>45253</v>
      </c>
      <c r="H558" s="15">
        <v>45247</v>
      </c>
      <c r="I558" s="16">
        <v>20000</v>
      </c>
      <c r="J558" s="9">
        <v>4.3</v>
      </c>
      <c r="K558" s="9">
        <v>4.3</v>
      </c>
      <c r="L558" s="17">
        <v>1017.67</v>
      </c>
      <c r="M558" s="20">
        <v>766.83</v>
      </c>
      <c r="N558" s="21"/>
      <c r="O558" s="22"/>
    </row>
    <row r="559" spans="1:15" s="2" customFormat="1" ht="19.95" customHeight="1">
      <c r="A559" s="9" t="s">
        <v>279</v>
      </c>
      <c r="B559" s="10" t="s">
        <v>325</v>
      </c>
      <c r="C559" s="43" t="s">
        <v>774</v>
      </c>
      <c r="D559" s="11" t="s">
        <v>281</v>
      </c>
      <c r="E559" s="12">
        <v>50000</v>
      </c>
      <c r="F559" s="13">
        <v>44826</v>
      </c>
      <c r="G559" s="13">
        <v>45252</v>
      </c>
      <c r="H559" s="15">
        <v>45252</v>
      </c>
      <c r="I559" s="16">
        <v>50000</v>
      </c>
      <c r="J559" s="9">
        <v>4.3</v>
      </c>
      <c r="K559" s="9">
        <v>4.3</v>
      </c>
      <c r="L559" s="17">
        <v>2544.17</v>
      </c>
      <c r="M559" s="20">
        <v>1946.94</v>
      </c>
      <c r="N559" s="21"/>
      <c r="O559" s="22"/>
    </row>
    <row r="560" spans="1:15" s="2" customFormat="1" ht="19.95" customHeight="1">
      <c r="A560" s="9" t="s">
        <v>279</v>
      </c>
      <c r="B560" s="10" t="s">
        <v>338</v>
      </c>
      <c r="C560" s="43" t="s">
        <v>774</v>
      </c>
      <c r="D560" s="11" t="s">
        <v>281</v>
      </c>
      <c r="E560" s="12">
        <v>50000</v>
      </c>
      <c r="F560" s="13">
        <v>44824</v>
      </c>
      <c r="G560" s="13">
        <v>45250</v>
      </c>
      <c r="H560" s="15">
        <v>45250</v>
      </c>
      <c r="I560" s="16">
        <v>50000</v>
      </c>
      <c r="J560" s="9">
        <v>4.3</v>
      </c>
      <c r="K560" s="9">
        <v>4.3</v>
      </c>
      <c r="L560" s="17">
        <v>2544.17</v>
      </c>
      <c r="M560" s="20">
        <v>1935</v>
      </c>
      <c r="N560" s="21"/>
      <c r="O560" s="22"/>
    </row>
    <row r="561" spans="1:15" s="2" customFormat="1" ht="19.95" customHeight="1">
      <c r="A561" s="9" t="s">
        <v>279</v>
      </c>
      <c r="B561" s="10" t="s">
        <v>397</v>
      </c>
      <c r="C561" s="43" t="s">
        <v>774</v>
      </c>
      <c r="D561" s="11" t="s">
        <v>281</v>
      </c>
      <c r="E561" s="12">
        <v>20000</v>
      </c>
      <c r="F561" s="13">
        <v>44823</v>
      </c>
      <c r="G561" s="13">
        <v>45218</v>
      </c>
      <c r="H561" s="15">
        <v>45240</v>
      </c>
      <c r="I561" s="16">
        <v>20000</v>
      </c>
      <c r="J561" s="9">
        <v>4.3</v>
      </c>
      <c r="K561" s="9">
        <v>4.3</v>
      </c>
      <c r="L561" s="17">
        <v>943.61</v>
      </c>
      <c r="M561" s="20">
        <v>697.56</v>
      </c>
      <c r="N561" s="21"/>
      <c r="O561" s="22"/>
    </row>
    <row r="562" spans="1:15" s="2" customFormat="1" ht="19.95" customHeight="1">
      <c r="A562" s="9" t="s">
        <v>279</v>
      </c>
      <c r="B562" s="10" t="s">
        <v>366</v>
      </c>
      <c r="C562" s="43" t="s">
        <v>774</v>
      </c>
      <c r="D562" s="11" t="s">
        <v>281</v>
      </c>
      <c r="E562" s="12">
        <v>50000</v>
      </c>
      <c r="F562" s="13">
        <v>44823</v>
      </c>
      <c r="G562" s="13">
        <v>45218</v>
      </c>
      <c r="H562" s="15">
        <v>45218</v>
      </c>
      <c r="I562" s="16">
        <v>50000</v>
      </c>
      <c r="J562" s="9">
        <v>4.3</v>
      </c>
      <c r="K562" s="9">
        <v>4.3</v>
      </c>
      <c r="L562" s="17">
        <v>2359.0300000000002</v>
      </c>
      <c r="M562" s="20">
        <v>1743.89</v>
      </c>
      <c r="N562" s="21"/>
      <c r="O562" s="22"/>
    </row>
    <row r="563" spans="1:15" s="2" customFormat="1" ht="19.95" customHeight="1">
      <c r="A563" s="9" t="s">
        <v>279</v>
      </c>
      <c r="B563" s="10" t="s">
        <v>371</v>
      </c>
      <c r="C563" s="43" t="s">
        <v>774</v>
      </c>
      <c r="D563" s="11" t="s">
        <v>281</v>
      </c>
      <c r="E563" s="12">
        <v>50000</v>
      </c>
      <c r="F563" s="13">
        <v>44823</v>
      </c>
      <c r="G563" s="13">
        <v>45218</v>
      </c>
      <c r="H563" s="15">
        <v>45215</v>
      </c>
      <c r="I563" s="16">
        <v>50000</v>
      </c>
      <c r="J563" s="9">
        <v>4.3</v>
      </c>
      <c r="K563" s="9">
        <v>4.3</v>
      </c>
      <c r="L563" s="17">
        <v>2359.0300000000002</v>
      </c>
      <c r="M563" s="20">
        <v>1725.97</v>
      </c>
      <c r="N563" s="21"/>
      <c r="O563" s="22"/>
    </row>
    <row r="564" spans="1:15" s="2" customFormat="1" ht="40.799999999999997" customHeight="1">
      <c r="A564" s="9" t="s">
        <v>279</v>
      </c>
      <c r="B564" s="10" t="s">
        <v>285</v>
      </c>
      <c r="C564" s="43" t="s">
        <v>774</v>
      </c>
      <c r="D564" s="11" t="s">
        <v>281</v>
      </c>
      <c r="E564" s="12">
        <v>50000</v>
      </c>
      <c r="F564" s="13">
        <v>44820</v>
      </c>
      <c r="G564" s="13">
        <v>45246</v>
      </c>
      <c r="H564" s="15">
        <v>45245</v>
      </c>
      <c r="I564" s="16">
        <v>50000</v>
      </c>
      <c r="J564" s="9">
        <v>4.3</v>
      </c>
      <c r="K564" s="9">
        <v>4.3</v>
      </c>
      <c r="L564" s="17">
        <v>2544.17</v>
      </c>
      <c r="M564" s="20">
        <v>1853.97</v>
      </c>
      <c r="N564" s="21" t="s">
        <v>398</v>
      </c>
      <c r="O564" s="22"/>
    </row>
    <row r="565" spans="1:15" s="2" customFormat="1" ht="19.95" customHeight="1">
      <c r="A565" s="9" t="s">
        <v>279</v>
      </c>
      <c r="B565" s="10" t="s">
        <v>344</v>
      </c>
      <c r="C565" s="43" t="s">
        <v>774</v>
      </c>
      <c r="D565" s="11" t="s">
        <v>281</v>
      </c>
      <c r="E565" s="12">
        <v>50000</v>
      </c>
      <c r="F565" s="13">
        <v>44820</v>
      </c>
      <c r="G565" s="13">
        <v>45246</v>
      </c>
      <c r="H565" s="15">
        <v>45244</v>
      </c>
      <c r="I565" s="16">
        <v>50000</v>
      </c>
      <c r="J565" s="9">
        <v>4.3</v>
      </c>
      <c r="K565" s="9">
        <v>4.3</v>
      </c>
      <c r="L565" s="17">
        <v>2544.17</v>
      </c>
      <c r="M565" s="20">
        <v>1899.17</v>
      </c>
      <c r="N565" s="21"/>
      <c r="O565" s="22"/>
    </row>
    <row r="566" spans="1:15" s="2" customFormat="1" ht="19.95" customHeight="1">
      <c r="A566" s="9" t="s">
        <v>279</v>
      </c>
      <c r="B566" s="10" t="s">
        <v>290</v>
      </c>
      <c r="C566" s="43" t="s">
        <v>774</v>
      </c>
      <c r="D566" s="11" t="s">
        <v>281</v>
      </c>
      <c r="E566" s="12">
        <v>30000</v>
      </c>
      <c r="F566" s="13">
        <v>44819</v>
      </c>
      <c r="G566" s="13">
        <v>45275</v>
      </c>
      <c r="H566" s="15">
        <v>45268</v>
      </c>
      <c r="I566" s="16">
        <v>30000</v>
      </c>
      <c r="J566" s="9">
        <v>4.3</v>
      </c>
      <c r="K566" s="9">
        <v>4.3</v>
      </c>
      <c r="L566" s="17">
        <v>1634</v>
      </c>
      <c r="M566" s="20">
        <v>1225.5</v>
      </c>
      <c r="N566" s="21"/>
      <c r="O566" s="22"/>
    </row>
    <row r="567" spans="1:15" s="2" customFormat="1" ht="19.95" customHeight="1">
      <c r="A567" s="9" t="s">
        <v>279</v>
      </c>
      <c r="B567" s="10" t="s">
        <v>299</v>
      </c>
      <c r="C567" s="43" t="s">
        <v>774</v>
      </c>
      <c r="D567" s="11" t="s">
        <v>281</v>
      </c>
      <c r="E567" s="12">
        <v>30000</v>
      </c>
      <c r="F567" s="13">
        <v>44819</v>
      </c>
      <c r="G567" s="13">
        <v>45245</v>
      </c>
      <c r="H567" s="15">
        <v>45245</v>
      </c>
      <c r="I567" s="16">
        <v>30000</v>
      </c>
      <c r="J567" s="9">
        <v>4.3</v>
      </c>
      <c r="K567" s="9">
        <v>4.3</v>
      </c>
      <c r="L567" s="17">
        <v>1526.5</v>
      </c>
      <c r="M567" s="20">
        <v>1143.08</v>
      </c>
      <c r="N567" s="21"/>
      <c r="O567" s="22"/>
    </row>
    <row r="568" spans="1:15" s="2" customFormat="1" ht="19.95" customHeight="1">
      <c r="A568" s="9" t="s">
        <v>279</v>
      </c>
      <c r="B568" s="10" t="s">
        <v>399</v>
      </c>
      <c r="C568" s="43" t="s">
        <v>774</v>
      </c>
      <c r="D568" s="11" t="s">
        <v>281</v>
      </c>
      <c r="E568" s="12">
        <v>20000</v>
      </c>
      <c r="F568" s="13">
        <v>44819</v>
      </c>
      <c r="G568" s="13">
        <v>45245</v>
      </c>
      <c r="H568" s="15">
        <v>45194</v>
      </c>
      <c r="I568" s="16">
        <v>20000</v>
      </c>
      <c r="J568" s="9">
        <v>4.3</v>
      </c>
      <c r="K568" s="9">
        <v>4.3</v>
      </c>
      <c r="L568" s="17">
        <v>1017.67</v>
      </c>
      <c r="M568" s="20">
        <v>640.22</v>
      </c>
      <c r="N568" s="21"/>
      <c r="O568" s="22"/>
    </row>
    <row r="569" spans="1:15" s="2" customFormat="1" ht="19.95" customHeight="1">
      <c r="A569" s="9" t="s">
        <v>279</v>
      </c>
      <c r="B569" s="10" t="s">
        <v>380</v>
      </c>
      <c r="C569" s="43" t="s">
        <v>774</v>
      </c>
      <c r="D569" s="11" t="s">
        <v>281</v>
      </c>
      <c r="E569" s="12">
        <v>50000</v>
      </c>
      <c r="F569" s="13">
        <v>44819</v>
      </c>
      <c r="G569" s="13">
        <v>45275</v>
      </c>
      <c r="H569" s="15">
        <v>45184</v>
      </c>
      <c r="I569" s="16">
        <v>50000</v>
      </c>
      <c r="J569" s="9">
        <v>4.3</v>
      </c>
      <c r="K569" s="9">
        <v>4.3</v>
      </c>
      <c r="L569" s="17">
        <v>2723.33</v>
      </c>
      <c r="M569" s="20">
        <v>1540.83</v>
      </c>
      <c r="N569" s="21"/>
      <c r="O569" s="22"/>
    </row>
    <row r="570" spans="1:15" s="2" customFormat="1" ht="19.95" customHeight="1">
      <c r="A570" s="9" t="s">
        <v>279</v>
      </c>
      <c r="B570" s="10" t="s">
        <v>323</v>
      </c>
      <c r="C570" s="43" t="s">
        <v>774</v>
      </c>
      <c r="D570" s="11" t="s">
        <v>281</v>
      </c>
      <c r="E570" s="12">
        <v>50000</v>
      </c>
      <c r="F570" s="13">
        <v>44812</v>
      </c>
      <c r="G570" s="13">
        <v>45268</v>
      </c>
      <c r="H570" s="15">
        <v>45250</v>
      </c>
      <c r="I570" s="16">
        <v>50000</v>
      </c>
      <c r="J570" s="9">
        <v>4.3</v>
      </c>
      <c r="K570" s="9">
        <v>4.3</v>
      </c>
      <c r="L570" s="17">
        <v>2723.33</v>
      </c>
      <c r="M570" s="20">
        <v>1935</v>
      </c>
      <c r="N570" s="21"/>
      <c r="O570" s="22"/>
    </row>
    <row r="571" spans="1:15" s="2" customFormat="1" ht="19.95" customHeight="1">
      <c r="A571" s="9" t="s">
        <v>279</v>
      </c>
      <c r="B571" s="10" t="s">
        <v>400</v>
      </c>
      <c r="C571" s="43" t="s">
        <v>774</v>
      </c>
      <c r="D571" s="11" t="s">
        <v>281</v>
      </c>
      <c r="E571" s="12">
        <v>50000</v>
      </c>
      <c r="F571" s="13">
        <v>44812</v>
      </c>
      <c r="G571" s="13">
        <v>45238</v>
      </c>
      <c r="H571" s="15">
        <v>45238</v>
      </c>
      <c r="I571" s="16">
        <v>50000</v>
      </c>
      <c r="J571" s="9">
        <v>4.3</v>
      </c>
      <c r="K571" s="9">
        <v>4.3</v>
      </c>
      <c r="L571" s="17">
        <v>2544.17</v>
      </c>
      <c r="M571" s="20">
        <v>1863.33</v>
      </c>
      <c r="N571" s="21"/>
      <c r="O571" s="22"/>
    </row>
    <row r="572" spans="1:15" s="2" customFormat="1" ht="48">
      <c r="A572" s="9" t="s">
        <v>279</v>
      </c>
      <c r="B572" s="10" t="s">
        <v>401</v>
      </c>
      <c r="C572" s="43" t="s">
        <v>774</v>
      </c>
      <c r="D572" s="11" t="s">
        <v>281</v>
      </c>
      <c r="E572" s="12">
        <v>50000</v>
      </c>
      <c r="F572" s="13">
        <v>44809</v>
      </c>
      <c r="G572" s="13">
        <v>45235</v>
      </c>
      <c r="H572" s="15">
        <v>45036</v>
      </c>
      <c r="I572" s="16">
        <v>10000</v>
      </c>
      <c r="J572" s="9">
        <v>4.3</v>
      </c>
      <c r="K572" s="9">
        <v>4.3</v>
      </c>
      <c r="L572" s="17">
        <v>2544.17</v>
      </c>
      <c r="M572" s="20">
        <v>124.94</v>
      </c>
      <c r="N572" s="21" t="s">
        <v>402</v>
      </c>
      <c r="O572" s="22"/>
    </row>
    <row r="573" spans="1:15" s="2" customFormat="1" ht="19.95" customHeight="1">
      <c r="A573" s="9" t="s">
        <v>279</v>
      </c>
      <c r="B573" s="10" t="s">
        <v>317</v>
      </c>
      <c r="C573" s="43" t="s">
        <v>774</v>
      </c>
      <c r="D573" s="11" t="s">
        <v>281</v>
      </c>
      <c r="E573" s="12">
        <v>50000</v>
      </c>
      <c r="F573" s="13">
        <v>44805</v>
      </c>
      <c r="G573" s="13">
        <v>45261</v>
      </c>
      <c r="H573" s="15">
        <v>45261</v>
      </c>
      <c r="I573" s="16">
        <v>50000</v>
      </c>
      <c r="J573" s="9">
        <v>4.3</v>
      </c>
      <c r="K573" s="9">
        <v>4.3</v>
      </c>
      <c r="L573" s="17">
        <v>2723.33</v>
      </c>
      <c r="M573" s="20">
        <v>2000.69</v>
      </c>
      <c r="N573" s="21"/>
      <c r="O573" s="22"/>
    </row>
    <row r="574" spans="1:15" s="2" customFormat="1" ht="19.95" customHeight="1">
      <c r="A574" s="9" t="s">
        <v>279</v>
      </c>
      <c r="B574" s="10" t="s">
        <v>282</v>
      </c>
      <c r="C574" s="43" t="s">
        <v>774</v>
      </c>
      <c r="D574" s="11" t="s">
        <v>281</v>
      </c>
      <c r="E574" s="12">
        <v>20000</v>
      </c>
      <c r="F574" s="13">
        <v>44803</v>
      </c>
      <c r="G574" s="13">
        <v>45260</v>
      </c>
      <c r="H574" s="15">
        <v>45105</v>
      </c>
      <c r="I574" s="16">
        <v>20000</v>
      </c>
      <c r="J574" s="9">
        <v>4.3</v>
      </c>
      <c r="K574" s="9">
        <v>4.3</v>
      </c>
      <c r="L574" s="17">
        <v>1091.72</v>
      </c>
      <c r="M574" s="20">
        <v>427.61</v>
      </c>
      <c r="N574" s="21"/>
      <c r="O574" s="22"/>
    </row>
    <row r="575" spans="1:15" s="2" customFormat="1" ht="19.95" customHeight="1">
      <c r="A575" s="9" t="s">
        <v>279</v>
      </c>
      <c r="B575" s="10" t="s">
        <v>403</v>
      </c>
      <c r="C575" s="43" t="s">
        <v>774</v>
      </c>
      <c r="D575" s="11" t="s">
        <v>281</v>
      </c>
      <c r="E575" s="12">
        <v>50000</v>
      </c>
      <c r="F575" s="13">
        <v>44802</v>
      </c>
      <c r="G575" s="13">
        <v>45259</v>
      </c>
      <c r="H575" s="15">
        <v>45253</v>
      </c>
      <c r="I575" s="16">
        <v>50000</v>
      </c>
      <c r="J575" s="9">
        <v>4.3</v>
      </c>
      <c r="K575" s="9">
        <v>4.3</v>
      </c>
      <c r="L575" s="17">
        <v>2729.31</v>
      </c>
      <c r="M575" s="20">
        <v>1952.92</v>
      </c>
      <c r="N575" s="21"/>
      <c r="O575" s="22"/>
    </row>
    <row r="576" spans="1:15" s="2" customFormat="1" ht="19.95" customHeight="1">
      <c r="A576" s="9" t="s">
        <v>279</v>
      </c>
      <c r="B576" s="10" t="s">
        <v>336</v>
      </c>
      <c r="C576" s="43" t="s">
        <v>774</v>
      </c>
      <c r="D576" s="11" t="s">
        <v>281</v>
      </c>
      <c r="E576" s="12">
        <v>50000</v>
      </c>
      <c r="F576" s="13">
        <v>44799</v>
      </c>
      <c r="G576" s="13">
        <v>45256</v>
      </c>
      <c r="H576" s="15">
        <v>45251</v>
      </c>
      <c r="I576" s="16">
        <v>50000</v>
      </c>
      <c r="J576" s="9">
        <v>4.45</v>
      </c>
      <c r="K576" s="9">
        <v>4.45</v>
      </c>
      <c r="L576" s="17">
        <v>2824.51</v>
      </c>
      <c r="M576" s="20">
        <v>2008.68</v>
      </c>
      <c r="N576" s="21"/>
      <c r="O576" s="22"/>
    </row>
    <row r="577" spans="1:15" s="2" customFormat="1" ht="19.95" customHeight="1">
      <c r="A577" s="9" t="s">
        <v>279</v>
      </c>
      <c r="B577" s="10" t="s">
        <v>404</v>
      </c>
      <c r="C577" s="43" t="s">
        <v>774</v>
      </c>
      <c r="D577" s="11" t="s">
        <v>281</v>
      </c>
      <c r="E577" s="12">
        <v>50000</v>
      </c>
      <c r="F577" s="13">
        <v>44792</v>
      </c>
      <c r="G577" s="13">
        <v>45188</v>
      </c>
      <c r="H577" s="15">
        <v>45188</v>
      </c>
      <c r="I577" s="16">
        <v>50000</v>
      </c>
      <c r="J577" s="9">
        <v>4.45</v>
      </c>
      <c r="K577" s="9">
        <v>4.45</v>
      </c>
      <c r="L577" s="17">
        <v>2447.5</v>
      </c>
      <c r="M577" s="20">
        <v>1619.31</v>
      </c>
      <c r="N577" s="21"/>
      <c r="O577" s="22"/>
    </row>
    <row r="578" spans="1:15" s="2" customFormat="1" ht="19.95" customHeight="1">
      <c r="A578" s="9" t="s">
        <v>279</v>
      </c>
      <c r="B578" s="10" t="s">
        <v>302</v>
      </c>
      <c r="C578" s="43" t="s">
        <v>774</v>
      </c>
      <c r="D578" s="11" t="s">
        <v>281</v>
      </c>
      <c r="E578" s="12">
        <v>40000</v>
      </c>
      <c r="F578" s="13">
        <v>44789</v>
      </c>
      <c r="G578" s="13">
        <v>45246</v>
      </c>
      <c r="H578" s="15">
        <v>45229</v>
      </c>
      <c r="I578" s="16">
        <v>40000</v>
      </c>
      <c r="J578" s="9">
        <v>4.45</v>
      </c>
      <c r="K578" s="9">
        <v>4.45</v>
      </c>
      <c r="L578" s="17">
        <v>2259.61</v>
      </c>
      <c r="M578" s="20">
        <v>1498.17</v>
      </c>
      <c r="N578" s="21"/>
      <c r="O578" s="22"/>
    </row>
    <row r="579" spans="1:15" s="2" customFormat="1" ht="19.95" customHeight="1">
      <c r="A579" s="9" t="s">
        <v>279</v>
      </c>
      <c r="B579" s="10" t="s">
        <v>300</v>
      </c>
      <c r="C579" s="43" t="s">
        <v>774</v>
      </c>
      <c r="D579" s="11" t="s">
        <v>281</v>
      </c>
      <c r="E579" s="12">
        <v>50000</v>
      </c>
      <c r="F579" s="13">
        <v>44659</v>
      </c>
      <c r="G579" s="13">
        <v>45268</v>
      </c>
      <c r="H579" s="15">
        <v>45265</v>
      </c>
      <c r="I579" s="16">
        <v>50000</v>
      </c>
      <c r="J579" s="9">
        <v>4.75</v>
      </c>
      <c r="K579" s="9">
        <v>4.75</v>
      </c>
      <c r="L579" s="17">
        <v>4017.71</v>
      </c>
      <c r="M579" s="20">
        <v>2236.46</v>
      </c>
      <c r="N579" s="21"/>
      <c r="O579" s="22"/>
    </row>
    <row r="580" spans="1:15" s="2" customFormat="1" ht="19.95" customHeight="1">
      <c r="A580" s="9" t="s">
        <v>279</v>
      </c>
      <c r="B580" s="10" t="s">
        <v>405</v>
      </c>
      <c r="C580" s="43" t="s">
        <v>774</v>
      </c>
      <c r="D580" s="11" t="s">
        <v>281</v>
      </c>
      <c r="E580" s="12">
        <v>50000</v>
      </c>
      <c r="F580" s="13">
        <v>44533</v>
      </c>
      <c r="G580" s="13">
        <v>45263</v>
      </c>
      <c r="H580" s="15">
        <v>45264</v>
      </c>
      <c r="I580" s="16">
        <v>50000</v>
      </c>
      <c r="J580" s="9">
        <v>4.6500000000000004</v>
      </c>
      <c r="K580" s="9">
        <v>4.6500000000000004</v>
      </c>
      <c r="L580" s="17">
        <v>4714.58</v>
      </c>
      <c r="M580" s="20">
        <v>2176.46</v>
      </c>
      <c r="N580" s="21"/>
      <c r="O580" s="22"/>
    </row>
    <row r="581" spans="1:15" s="2" customFormat="1" ht="19.95" customHeight="1">
      <c r="A581" s="9" t="s">
        <v>279</v>
      </c>
      <c r="B581" s="10" t="s">
        <v>406</v>
      </c>
      <c r="C581" s="43" t="s">
        <v>774</v>
      </c>
      <c r="D581" s="11" t="s">
        <v>281</v>
      </c>
      <c r="E581" s="12">
        <v>23000</v>
      </c>
      <c r="F581" s="13">
        <v>44531</v>
      </c>
      <c r="G581" s="13">
        <v>45261</v>
      </c>
      <c r="H581" s="15">
        <v>45281</v>
      </c>
      <c r="I581" s="16">
        <v>23000</v>
      </c>
      <c r="J581" s="9">
        <v>4.6500000000000004</v>
      </c>
      <c r="K581" s="9">
        <v>4.6500000000000004</v>
      </c>
      <c r="L581" s="17">
        <v>2168.71</v>
      </c>
      <c r="M581" s="20">
        <v>995.23</v>
      </c>
      <c r="N581" s="21"/>
      <c r="O581" s="22"/>
    </row>
    <row r="582" spans="1:15" s="2" customFormat="1" ht="19.95" customHeight="1">
      <c r="A582" s="9" t="s">
        <v>279</v>
      </c>
      <c r="B582" s="10" t="s">
        <v>324</v>
      </c>
      <c r="C582" s="43" t="s">
        <v>774</v>
      </c>
      <c r="D582" s="11" t="s">
        <v>281</v>
      </c>
      <c r="E582" s="12">
        <v>50000</v>
      </c>
      <c r="F582" s="13">
        <v>44526</v>
      </c>
      <c r="G582" s="13">
        <v>45256</v>
      </c>
      <c r="H582" s="15">
        <v>45254</v>
      </c>
      <c r="I582" s="16">
        <v>50000</v>
      </c>
      <c r="J582" s="9">
        <v>4.6500000000000004</v>
      </c>
      <c r="K582" s="9">
        <v>4.6500000000000004</v>
      </c>
      <c r="L582" s="17">
        <v>4714.58</v>
      </c>
      <c r="M582" s="20">
        <v>2118.33</v>
      </c>
      <c r="N582" s="21"/>
      <c r="O582" s="22"/>
    </row>
    <row r="583" spans="1:15" s="2" customFormat="1" ht="19.95" customHeight="1">
      <c r="A583" s="9" t="s">
        <v>279</v>
      </c>
      <c r="B583" s="10" t="s">
        <v>407</v>
      </c>
      <c r="C583" s="43" t="s">
        <v>774</v>
      </c>
      <c r="D583" s="11" t="s">
        <v>281</v>
      </c>
      <c r="E583" s="12">
        <v>50000</v>
      </c>
      <c r="F583" s="13">
        <v>44497</v>
      </c>
      <c r="G583" s="13">
        <v>45227</v>
      </c>
      <c r="H583" s="15">
        <v>45227</v>
      </c>
      <c r="I583" s="16">
        <v>50000</v>
      </c>
      <c r="J583" s="9">
        <v>4.6500000000000004</v>
      </c>
      <c r="K583" s="9">
        <v>4.6500000000000004</v>
      </c>
      <c r="L583" s="17">
        <v>4714.58</v>
      </c>
      <c r="M583" s="20">
        <v>1943.96</v>
      </c>
      <c r="N583" s="21"/>
      <c r="O583" s="22"/>
    </row>
    <row r="584" spans="1:15" s="2" customFormat="1" ht="19.95" customHeight="1">
      <c r="A584" s="9" t="s">
        <v>279</v>
      </c>
      <c r="B584" s="10" t="s">
        <v>365</v>
      </c>
      <c r="C584" s="43" t="s">
        <v>774</v>
      </c>
      <c r="D584" s="11" t="s">
        <v>281</v>
      </c>
      <c r="E584" s="12">
        <v>50000</v>
      </c>
      <c r="F584" s="13">
        <v>44496</v>
      </c>
      <c r="G584" s="13">
        <v>45226</v>
      </c>
      <c r="H584" s="15">
        <v>45222</v>
      </c>
      <c r="I584" s="16">
        <v>50000</v>
      </c>
      <c r="J584" s="9">
        <v>4.6500000000000004</v>
      </c>
      <c r="K584" s="9">
        <v>4.6500000000000004</v>
      </c>
      <c r="L584" s="17">
        <v>4714.58</v>
      </c>
      <c r="M584" s="20">
        <v>1911.67</v>
      </c>
      <c r="N584" s="21"/>
      <c r="O584" s="22"/>
    </row>
    <row r="585" spans="1:15" s="2" customFormat="1" ht="19.95" customHeight="1">
      <c r="A585" s="9" t="s">
        <v>279</v>
      </c>
      <c r="B585" s="10" t="s">
        <v>368</v>
      </c>
      <c r="C585" s="43" t="s">
        <v>774</v>
      </c>
      <c r="D585" s="11" t="s">
        <v>281</v>
      </c>
      <c r="E585" s="12">
        <v>50000</v>
      </c>
      <c r="F585" s="13">
        <v>44495</v>
      </c>
      <c r="G585" s="13">
        <v>45225</v>
      </c>
      <c r="H585" s="15">
        <v>45221</v>
      </c>
      <c r="I585" s="16">
        <v>50000</v>
      </c>
      <c r="J585" s="9">
        <v>4.6500000000000004</v>
      </c>
      <c r="K585" s="9">
        <v>4.6500000000000004</v>
      </c>
      <c r="L585" s="17">
        <v>4714.58</v>
      </c>
      <c r="M585" s="20">
        <v>1905.21</v>
      </c>
      <c r="N585" s="21"/>
      <c r="O585" s="22"/>
    </row>
    <row r="586" spans="1:15" s="2" customFormat="1" ht="19.95" customHeight="1">
      <c r="A586" s="9" t="s">
        <v>279</v>
      </c>
      <c r="B586" s="10" t="s">
        <v>408</v>
      </c>
      <c r="C586" s="43" t="s">
        <v>774</v>
      </c>
      <c r="D586" s="11" t="s">
        <v>281</v>
      </c>
      <c r="E586" s="12">
        <v>50000</v>
      </c>
      <c r="F586" s="13">
        <v>44494</v>
      </c>
      <c r="G586" s="13">
        <v>45224</v>
      </c>
      <c r="H586" s="15">
        <v>45208</v>
      </c>
      <c r="I586" s="16">
        <v>50000</v>
      </c>
      <c r="J586" s="9">
        <v>4.6500000000000004</v>
      </c>
      <c r="K586" s="9">
        <v>4.6500000000000004</v>
      </c>
      <c r="L586" s="17">
        <v>4714.58</v>
      </c>
      <c r="M586" s="20">
        <v>1821.25</v>
      </c>
      <c r="N586" s="21"/>
      <c r="O586" s="22"/>
    </row>
    <row r="587" spans="1:15" s="2" customFormat="1" ht="19.95" customHeight="1">
      <c r="A587" s="9" t="s">
        <v>279</v>
      </c>
      <c r="B587" s="10" t="s">
        <v>369</v>
      </c>
      <c r="C587" s="43" t="s">
        <v>774</v>
      </c>
      <c r="D587" s="11" t="s">
        <v>281</v>
      </c>
      <c r="E587" s="12">
        <v>50000</v>
      </c>
      <c r="F587" s="13">
        <v>44492</v>
      </c>
      <c r="G587" s="13">
        <v>45222</v>
      </c>
      <c r="H587" s="15">
        <v>45218</v>
      </c>
      <c r="I587" s="16">
        <v>50000</v>
      </c>
      <c r="J587" s="9">
        <v>4.6500000000000004</v>
      </c>
      <c r="K587" s="9">
        <v>4.6500000000000004</v>
      </c>
      <c r="L587" s="17">
        <v>4714.58</v>
      </c>
      <c r="M587" s="20">
        <v>1885.83</v>
      </c>
      <c r="N587" s="21"/>
      <c r="O587" s="22"/>
    </row>
    <row r="588" spans="1:15" s="2" customFormat="1" ht="19.95" customHeight="1">
      <c r="A588" s="9" t="s">
        <v>279</v>
      </c>
      <c r="B588" s="10" t="s">
        <v>372</v>
      </c>
      <c r="C588" s="43" t="s">
        <v>774</v>
      </c>
      <c r="D588" s="11" t="s">
        <v>281</v>
      </c>
      <c r="E588" s="12">
        <v>50000</v>
      </c>
      <c r="F588" s="13">
        <v>44492</v>
      </c>
      <c r="G588" s="13">
        <v>45222</v>
      </c>
      <c r="H588" s="15">
        <v>45215</v>
      </c>
      <c r="I588" s="16">
        <v>50000</v>
      </c>
      <c r="J588" s="9">
        <v>4.6500000000000004</v>
      </c>
      <c r="K588" s="9">
        <v>4.6500000000000004</v>
      </c>
      <c r="L588" s="17">
        <v>4714.58</v>
      </c>
      <c r="M588" s="20">
        <v>1866.46</v>
      </c>
      <c r="N588" s="21"/>
      <c r="O588" s="22"/>
    </row>
    <row r="589" spans="1:15" s="2" customFormat="1" ht="19.95" customHeight="1">
      <c r="A589" s="9" t="s">
        <v>279</v>
      </c>
      <c r="B589" s="10" t="s">
        <v>376</v>
      </c>
      <c r="C589" s="43" t="s">
        <v>774</v>
      </c>
      <c r="D589" s="11" t="s">
        <v>281</v>
      </c>
      <c r="E589" s="12">
        <v>50000</v>
      </c>
      <c r="F589" s="13">
        <v>44488</v>
      </c>
      <c r="G589" s="13">
        <v>45218</v>
      </c>
      <c r="H589" s="15">
        <v>45209</v>
      </c>
      <c r="I589" s="16">
        <v>50000</v>
      </c>
      <c r="J589" s="9">
        <v>4.6500000000000004</v>
      </c>
      <c r="K589" s="9">
        <v>4.6500000000000004</v>
      </c>
      <c r="L589" s="17">
        <v>4714.58</v>
      </c>
      <c r="M589" s="20">
        <v>1827.71</v>
      </c>
      <c r="N589" s="21"/>
      <c r="O589" s="22"/>
    </row>
    <row r="590" spans="1:15" s="2" customFormat="1" ht="19.95" customHeight="1">
      <c r="A590" s="9" t="s">
        <v>279</v>
      </c>
      <c r="B590" s="10" t="s">
        <v>370</v>
      </c>
      <c r="C590" s="43" t="s">
        <v>774</v>
      </c>
      <c r="D590" s="11" t="s">
        <v>281</v>
      </c>
      <c r="E590" s="12">
        <v>50000</v>
      </c>
      <c r="F590" s="13">
        <v>44487</v>
      </c>
      <c r="G590" s="13">
        <v>45217</v>
      </c>
      <c r="H590" s="15">
        <v>45217</v>
      </c>
      <c r="I590" s="16">
        <v>50000</v>
      </c>
      <c r="J590" s="9">
        <v>4.6500000000000004</v>
      </c>
      <c r="K590" s="9">
        <v>4.6500000000000004</v>
      </c>
      <c r="L590" s="17">
        <v>4714.58</v>
      </c>
      <c r="M590" s="20">
        <v>1879.38</v>
      </c>
      <c r="N590" s="21"/>
      <c r="O590" s="22"/>
    </row>
    <row r="591" spans="1:15" s="2" customFormat="1" ht="19.95" customHeight="1">
      <c r="A591" s="9" t="s">
        <v>279</v>
      </c>
      <c r="B591" s="10" t="s">
        <v>409</v>
      </c>
      <c r="C591" s="43" t="s">
        <v>774</v>
      </c>
      <c r="D591" s="11" t="s">
        <v>281</v>
      </c>
      <c r="E591" s="12">
        <v>35000</v>
      </c>
      <c r="F591" s="13">
        <v>44480</v>
      </c>
      <c r="G591" s="13">
        <v>45210</v>
      </c>
      <c r="H591" s="15">
        <v>45207</v>
      </c>
      <c r="I591" s="16">
        <v>35000</v>
      </c>
      <c r="J591" s="9">
        <v>4.6500000000000004</v>
      </c>
      <c r="K591" s="9">
        <v>4.6500000000000004</v>
      </c>
      <c r="L591" s="17">
        <v>3300.21</v>
      </c>
      <c r="M591" s="20">
        <v>1270.3499999999999</v>
      </c>
      <c r="N591" s="21"/>
      <c r="O591" s="22"/>
    </row>
    <row r="592" spans="1:15" s="2" customFormat="1" ht="19.95" customHeight="1">
      <c r="A592" s="9" t="s">
        <v>279</v>
      </c>
      <c r="B592" s="10" t="s">
        <v>367</v>
      </c>
      <c r="C592" s="43" t="s">
        <v>774</v>
      </c>
      <c r="D592" s="11" t="s">
        <v>281</v>
      </c>
      <c r="E592" s="12">
        <v>50000</v>
      </c>
      <c r="F592" s="13">
        <v>44477</v>
      </c>
      <c r="G592" s="13">
        <v>45207</v>
      </c>
      <c r="H592" s="15">
        <v>45204</v>
      </c>
      <c r="I592" s="16">
        <v>50000</v>
      </c>
      <c r="J592" s="9">
        <v>4.6500000000000004</v>
      </c>
      <c r="K592" s="9">
        <v>4.6500000000000004</v>
      </c>
      <c r="L592" s="17">
        <v>4714.58</v>
      </c>
      <c r="M592" s="20">
        <v>1795.42</v>
      </c>
      <c r="N592" s="21"/>
      <c r="O592" s="22"/>
    </row>
    <row r="593" spans="1:15" s="2" customFormat="1" ht="19.95" customHeight="1">
      <c r="A593" s="9" t="s">
        <v>279</v>
      </c>
      <c r="B593" s="10" t="s">
        <v>410</v>
      </c>
      <c r="C593" s="43" t="s">
        <v>774</v>
      </c>
      <c r="D593" s="11" t="s">
        <v>281</v>
      </c>
      <c r="E593" s="12">
        <v>50000</v>
      </c>
      <c r="F593" s="13">
        <v>44463</v>
      </c>
      <c r="G593" s="13">
        <v>45193</v>
      </c>
      <c r="H593" s="15">
        <v>45189</v>
      </c>
      <c r="I593" s="16">
        <v>50000</v>
      </c>
      <c r="J593" s="9">
        <v>4.6500000000000004</v>
      </c>
      <c r="K593" s="9">
        <v>4.6500000000000004</v>
      </c>
      <c r="L593" s="17">
        <v>4714.58</v>
      </c>
      <c r="M593" s="20">
        <v>1698.54</v>
      </c>
      <c r="N593" s="21"/>
      <c r="O593" s="22"/>
    </row>
    <row r="594" spans="1:15" s="2" customFormat="1" ht="19.95" customHeight="1">
      <c r="A594" s="9" t="s">
        <v>279</v>
      </c>
      <c r="B594" s="10" t="s">
        <v>378</v>
      </c>
      <c r="C594" s="43" t="s">
        <v>774</v>
      </c>
      <c r="D594" s="11" t="s">
        <v>281</v>
      </c>
      <c r="E594" s="12">
        <v>50000</v>
      </c>
      <c r="F594" s="13">
        <v>44457</v>
      </c>
      <c r="G594" s="13">
        <v>45187</v>
      </c>
      <c r="H594" s="15">
        <v>45187</v>
      </c>
      <c r="I594" s="16">
        <v>50000</v>
      </c>
      <c r="J594" s="9">
        <v>4.6500000000000004</v>
      </c>
      <c r="K594" s="9">
        <v>4.6500000000000004</v>
      </c>
      <c r="L594" s="17">
        <v>4714.58</v>
      </c>
      <c r="M594" s="20">
        <v>1685.63</v>
      </c>
      <c r="N594" s="21"/>
      <c r="O594" s="22"/>
    </row>
    <row r="595" spans="1:15" s="2" customFormat="1" ht="19.95" customHeight="1">
      <c r="A595" s="9" t="s">
        <v>279</v>
      </c>
      <c r="B595" s="10" t="s">
        <v>351</v>
      </c>
      <c r="C595" s="43" t="s">
        <v>774</v>
      </c>
      <c r="D595" s="11" t="s">
        <v>281</v>
      </c>
      <c r="E595" s="12">
        <v>50000</v>
      </c>
      <c r="F595" s="13">
        <v>44454</v>
      </c>
      <c r="G595" s="13">
        <v>45184</v>
      </c>
      <c r="H595" s="15">
        <v>45182</v>
      </c>
      <c r="I595" s="16">
        <v>50000</v>
      </c>
      <c r="J595" s="9">
        <v>4.6500000000000004</v>
      </c>
      <c r="K595" s="9">
        <v>4.6500000000000004</v>
      </c>
      <c r="L595" s="17">
        <v>4714.58</v>
      </c>
      <c r="M595" s="20">
        <v>1653.33</v>
      </c>
      <c r="N595" s="21"/>
      <c r="O595" s="22"/>
    </row>
    <row r="596" spans="1:15" s="2" customFormat="1" ht="19.95" customHeight="1">
      <c r="A596" s="9" t="s">
        <v>279</v>
      </c>
      <c r="B596" s="10" t="s">
        <v>297</v>
      </c>
      <c r="C596" s="43" t="s">
        <v>774</v>
      </c>
      <c r="D596" s="11" t="s">
        <v>281</v>
      </c>
      <c r="E596" s="12">
        <v>50000</v>
      </c>
      <c r="F596" s="13">
        <v>44450</v>
      </c>
      <c r="G596" s="13">
        <v>45180</v>
      </c>
      <c r="H596" s="15">
        <v>45207</v>
      </c>
      <c r="I596" s="16">
        <v>50000</v>
      </c>
      <c r="J596" s="9">
        <v>4.6500000000000004</v>
      </c>
      <c r="K596" s="9">
        <v>4.6500000000000004</v>
      </c>
      <c r="L596" s="17">
        <v>4714.58</v>
      </c>
      <c r="M596" s="20">
        <v>1640.42</v>
      </c>
      <c r="N596" s="21"/>
      <c r="O596" s="22"/>
    </row>
    <row r="597" spans="1:15" s="2" customFormat="1" ht="19.95" customHeight="1">
      <c r="A597" s="9" t="s">
        <v>279</v>
      </c>
      <c r="B597" s="10" t="s">
        <v>411</v>
      </c>
      <c r="C597" s="43" t="s">
        <v>774</v>
      </c>
      <c r="D597" s="11" t="s">
        <v>281</v>
      </c>
      <c r="E597" s="12">
        <v>50000</v>
      </c>
      <c r="F597" s="13">
        <v>44448</v>
      </c>
      <c r="G597" s="13">
        <v>45178</v>
      </c>
      <c r="H597" s="15">
        <v>45175</v>
      </c>
      <c r="I597" s="16">
        <v>50000</v>
      </c>
      <c r="J597" s="9">
        <v>4.6500000000000004</v>
      </c>
      <c r="K597" s="9">
        <v>4.6500000000000004</v>
      </c>
      <c r="L597" s="17">
        <v>4714.58</v>
      </c>
      <c r="M597" s="20">
        <v>1608.13</v>
      </c>
      <c r="N597" s="21"/>
      <c r="O597" s="22"/>
    </row>
    <row r="598" spans="1:15" s="2" customFormat="1" ht="19.95" customHeight="1">
      <c r="A598" s="9" t="s">
        <v>279</v>
      </c>
      <c r="B598" s="10" t="s">
        <v>382</v>
      </c>
      <c r="C598" s="43" t="s">
        <v>774</v>
      </c>
      <c r="D598" s="11" t="s">
        <v>281</v>
      </c>
      <c r="E598" s="12">
        <v>50000</v>
      </c>
      <c r="F598" s="13">
        <v>44447</v>
      </c>
      <c r="G598" s="13">
        <v>45177</v>
      </c>
      <c r="H598" s="15">
        <v>45177</v>
      </c>
      <c r="I598" s="16">
        <v>50000</v>
      </c>
      <c r="J598" s="9">
        <v>4.6500000000000004</v>
      </c>
      <c r="K598" s="9">
        <v>4.6500000000000004</v>
      </c>
      <c r="L598" s="17">
        <v>4714.58</v>
      </c>
      <c r="M598" s="20">
        <v>1621.04</v>
      </c>
      <c r="N598" s="21"/>
      <c r="O598" s="22"/>
    </row>
    <row r="599" spans="1:15" s="2" customFormat="1" ht="19.95" customHeight="1">
      <c r="A599" s="9" t="s">
        <v>279</v>
      </c>
      <c r="B599" s="10" t="s">
        <v>383</v>
      </c>
      <c r="C599" s="43" t="s">
        <v>774</v>
      </c>
      <c r="D599" s="11" t="s">
        <v>281</v>
      </c>
      <c r="E599" s="12">
        <v>50000</v>
      </c>
      <c r="F599" s="13">
        <v>44447</v>
      </c>
      <c r="G599" s="13">
        <v>45177</v>
      </c>
      <c r="H599" s="15">
        <v>45176</v>
      </c>
      <c r="I599" s="16">
        <v>50000</v>
      </c>
      <c r="J599" s="9">
        <v>4.6500000000000004</v>
      </c>
      <c r="K599" s="9">
        <v>4.6500000000000004</v>
      </c>
      <c r="L599" s="17">
        <v>4714.58</v>
      </c>
      <c r="M599" s="20">
        <v>1614.58</v>
      </c>
      <c r="N599" s="21"/>
      <c r="O599" s="22"/>
    </row>
    <row r="600" spans="1:15" s="2" customFormat="1" ht="19.95" customHeight="1">
      <c r="A600" s="9" t="s">
        <v>279</v>
      </c>
      <c r="B600" s="10" t="s">
        <v>412</v>
      </c>
      <c r="C600" s="43" t="s">
        <v>774</v>
      </c>
      <c r="D600" s="11" t="s">
        <v>281</v>
      </c>
      <c r="E600" s="12">
        <v>50000</v>
      </c>
      <c r="F600" s="13">
        <v>44447</v>
      </c>
      <c r="G600" s="13">
        <v>45177</v>
      </c>
      <c r="H600" s="15">
        <v>45147</v>
      </c>
      <c r="I600" s="16">
        <v>50000</v>
      </c>
      <c r="J600" s="9">
        <v>4.6500000000000004</v>
      </c>
      <c r="K600" s="9">
        <v>4.6500000000000004</v>
      </c>
      <c r="L600" s="17">
        <v>4714.58</v>
      </c>
      <c r="M600" s="20">
        <v>1427.29</v>
      </c>
      <c r="N600" s="21"/>
      <c r="O600" s="22"/>
    </row>
    <row r="601" spans="1:15" s="2" customFormat="1" ht="19.95" customHeight="1">
      <c r="A601" s="9" t="s">
        <v>279</v>
      </c>
      <c r="B601" s="10" t="s">
        <v>384</v>
      </c>
      <c r="C601" s="43" t="s">
        <v>774</v>
      </c>
      <c r="D601" s="11" t="s">
        <v>281</v>
      </c>
      <c r="E601" s="12">
        <v>50000</v>
      </c>
      <c r="F601" s="13">
        <v>44445</v>
      </c>
      <c r="G601" s="13">
        <v>45175</v>
      </c>
      <c r="H601" s="15">
        <v>45175</v>
      </c>
      <c r="I601" s="16">
        <v>50000</v>
      </c>
      <c r="J601" s="9">
        <v>4.6500000000000004</v>
      </c>
      <c r="K601" s="9">
        <v>4.6500000000000004</v>
      </c>
      <c r="L601" s="17">
        <v>4714.58</v>
      </c>
      <c r="M601" s="20">
        <v>1608.13</v>
      </c>
      <c r="N601" s="21"/>
      <c r="O601" s="22"/>
    </row>
    <row r="602" spans="1:15" s="2" customFormat="1" ht="19.95" customHeight="1">
      <c r="A602" s="9" t="s">
        <v>279</v>
      </c>
      <c r="B602" s="10" t="s">
        <v>306</v>
      </c>
      <c r="C602" s="43" t="s">
        <v>774</v>
      </c>
      <c r="D602" s="11" t="s">
        <v>281</v>
      </c>
      <c r="E602" s="12">
        <v>50000</v>
      </c>
      <c r="F602" s="13">
        <v>44442</v>
      </c>
      <c r="G602" s="13">
        <v>45172</v>
      </c>
      <c r="H602" s="15">
        <v>45172</v>
      </c>
      <c r="I602" s="16">
        <v>50000</v>
      </c>
      <c r="J602" s="9">
        <v>4.6500000000000004</v>
      </c>
      <c r="K602" s="9">
        <v>4.6500000000000004</v>
      </c>
      <c r="L602" s="17">
        <v>4714.58</v>
      </c>
      <c r="M602" s="20">
        <v>1588.75</v>
      </c>
      <c r="N602" s="21"/>
      <c r="O602" s="22"/>
    </row>
    <row r="603" spans="1:15" s="2" customFormat="1" ht="19.95" customHeight="1">
      <c r="A603" s="9" t="s">
        <v>279</v>
      </c>
      <c r="B603" s="10" t="s">
        <v>385</v>
      </c>
      <c r="C603" s="43" t="s">
        <v>774</v>
      </c>
      <c r="D603" s="11" t="s">
        <v>281</v>
      </c>
      <c r="E603" s="12">
        <v>50000</v>
      </c>
      <c r="F603" s="13">
        <v>44441</v>
      </c>
      <c r="G603" s="13">
        <v>45171</v>
      </c>
      <c r="H603" s="15">
        <v>45171</v>
      </c>
      <c r="I603" s="16">
        <v>50000</v>
      </c>
      <c r="J603" s="9">
        <v>4.6500000000000004</v>
      </c>
      <c r="K603" s="9">
        <v>4.6500000000000004</v>
      </c>
      <c r="L603" s="17">
        <v>4714.58</v>
      </c>
      <c r="M603" s="20">
        <v>1582.29</v>
      </c>
      <c r="N603" s="21"/>
      <c r="O603" s="22"/>
    </row>
    <row r="604" spans="1:15" s="2" customFormat="1" ht="19.95" customHeight="1">
      <c r="A604" s="9" t="s">
        <v>279</v>
      </c>
      <c r="B604" s="10" t="s">
        <v>413</v>
      </c>
      <c r="C604" s="43" t="s">
        <v>774</v>
      </c>
      <c r="D604" s="11" t="s">
        <v>281</v>
      </c>
      <c r="E604" s="12">
        <v>50000</v>
      </c>
      <c r="F604" s="13">
        <v>44441</v>
      </c>
      <c r="G604" s="13">
        <v>45171</v>
      </c>
      <c r="H604" s="15">
        <v>45159</v>
      </c>
      <c r="I604" s="16">
        <v>50000</v>
      </c>
      <c r="J604" s="9">
        <v>4.6500000000000004</v>
      </c>
      <c r="K604" s="9">
        <v>4.6500000000000004</v>
      </c>
      <c r="L604" s="17">
        <v>4714.58</v>
      </c>
      <c r="M604" s="20">
        <v>1504.79</v>
      </c>
      <c r="N604" s="21"/>
      <c r="O604" s="22"/>
    </row>
    <row r="605" spans="1:15" s="2" customFormat="1" ht="19.95" customHeight="1">
      <c r="A605" s="9" t="s">
        <v>279</v>
      </c>
      <c r="B605" s="10" t="s">
        <v>298</v>
      </c>
      <c r="C605" s="43" t="s">
        <v>774</v>
      </c>
      <c r="D605" s="11" t="s">
        <v>281</v>
      </c>
      <c r="E605" s="12">
        <v>50000</v>
      </c>
      <c r="F605" s="13">
        <v>44433</v>
      </c>
      <c r="G605" s="13">
        <v>45163</v>
      </c>
      <c r="H605" s="15">
        <v>45162</v>
      </c>
      <c r="I605" s="16">
        <v>50000</v>
      </c>
      <c r="J605" s="9">
        <v>4.6500000000000004</v>
      </c>
      <c r="K605" s="9">
        <v>4.6500000000000004</v>
      </c>
      <c r="L605" s="17">
        <v>4714.58</v>
      </c>
      <c r="M605" s="20">
        <v>1524.17</v>
      </c>
      <c r="N605" s="21"/>
      <c r="O605" s="22"/>
    </row>
    <row r="606" spans="1:15" s="2" customFormat="1" ht="19.95" customHeight="1">
      <c r="A606" s="9" t="s">
        <v>279</v>
      </c>
      <c r="B606" s="10" t="s">
        <v>386</v>
      </c>
      <c r="C606" s="43" t="s">
        <v>774</v>
      </c>
      <c r="D606" s="11" t="s">
        <v>281</v>
      </c>
      <c r="E606" s="12">
        <v>50000</v>
      </c>
      <c r="F606" s="13">
        <v>44433</v>
      </c>
      <c r="G606" s="13">
        <v>45163</v>
      </c>
      <c r="H606" s="15">
        <v>45148</v>
      </c>
      <c r="I606" s="16">
        <v>50000</v>
      </c>
      <c r="J606" s="9">
        <v>4.6500000000000004</v>
      </c>
      <c r="K606" s="9">
        <v>4.6500000000000004</v>
      </c>
      <c r="L606" s="17">
        <v>4714.58</v>
      </c>
      <c r="M606" s="20">
        <v>1433.75</v>
      </c>
      <c r="N606" s="21"/>
      <c r="O606" s="22"/>
    </row>
    <row r="607" spans="1:15" s="2" customFormat="1" ht="19.95" customHeight="1">
      <c r="A607" s="9" t="s">
        <v>279</v>
      </c>
      <c r="B607" s="10" t="s">
        <v>414</v>
      </c>
      <c r="C607" s="43" t="s">
        <v>774</v>
      </c>
      <c r="D607" s="11" t="s">
        <v>281</v>
      </c>
      <c r="E607" s="12">
        <v>50000</v>
      </c>
      <c r="F607" s="13">
        <v>44431</v>
      </c>
      <c r="G607" s="13">
        <v>45161</v>
      </c>
      <c r="H607" s="15">
        <v>45140</v>
      </c>
      <c r="I607" s="16">
        <v>50000</v>
      </c>
      <c r="J607" s="9">
        <v>4.6500000000000004</v>
      </c>
      <c r="K607" s="9">
        <v>4.6500000000000004</v>
      </c>
      <c r="L607" s="17">
        <v>4714.58</v>
      </c>
      <c r="M607" s="20">
        <v>1382.08</v>
      </c>
      <c r="N607" s="21"/>
      <c r="O607" s="22"/>
    </row>
    <row r="608" spans="1:15" s="2" customFormat="1" ht="19.95" customHeight="1">
      <c r="A608" s="9" t="s">
        <v>279</v>
      </c>
      <c r="B608" s="10" t="s">
        <v>387</v>
      </c>
      <c r="C608" s="43" t="s">
        <v>774</v>
      </c>
      <c r="D608" s="11" t="s">
        <v>281</v>
      </c>
      <c r="E608" s="12">
        <v>50000</v>
      </c>
      <c r="F608" s="13">
        <v>44427</v>
      </c>
      <c r="G608" s="13">
        <v>45157</v>
      </c>
      <c r="H608" s="15">
        <v>45154</v>
      </c>
      <c r="I608" s="16">
        <v>50000</v>
      </c>
      <c r="J608" s="9">
        <v>4.6500000000000004</v>
      </c>
      <c r="K608" s="9">
        <v>4.6500000000000004</v>
      </c>
      <c r="L608" s="17">
        <v>4714.58</v>
      </c>
      <c r="M608" s="20">
        <v>1472.5</v>
      </c>
      <c r="N608" s="21"/>
      <c r="O608" s="22"/>
    </row>
    <row r="609" spans="1:15" s="2" customFormat="1" ht="19.95" customHeight="1">
      <c r="A609" s="9" t="s">
        <v>279</v>
      </c>
      <c r="B609" s="10" t="s">
        <v>388</v>
      </c>
      <c r="C609" s="43" t="s">
        <v>774</v>
      </c>
      <c r="D609" s="11" t="s">
        <v>281</v>
      </c>
      <c r="E609" s="12">
        <v>50000</v>
      </c>
      <c r="F609" s="13">
        <v>44413</v>
      </c>
      <c r="G609" s="13">
        <v>45143</v>
      </c>
      <c r="H609" s="15">
        <v>45143</v>
      </c>
      <c r="I609" s="16">
        <v>50000</v>
      </c>
      <c r="J609" s="9">
        <v>4.6500000000000004</v>
      </c>
      <c r="K609" s="9">
        <v>4.6500000000000004</v>
      </c>
      <c r="L609" s="17">
        <v>4714.58</v>
      </c>
      <c r="M609" s="20">
        <v>1401.46</v>
      </c>
      <c r="N609" s="21"/>
      <c r="O609" s="22"/>
    </row>
    <row r="610" spans="1:15" s="2" customFormat="1" ht="19.95" customHeight="1">
      <c r="A610" s="9" t="s">
        <v>279</v>
      </c>
      <c r="B610" s="10" t="s">
        <v>390</v>
      </c>
      <c r="C610" s="43" t="s">
        <v>774</v>
      </c>
      <c r="D610" s="11" t="s">
        <v>281</v>
      </c>
      <c r="E610" s="12">
        <v>50000</v>
      </c>
      <c r="F610" s="13">
        <v>44399</v>
      </c>
      <c r="G610" s="13">
        <v>45129</v>
      </c>
      <c r="H610" s="15">
        <v>45127</v>
      </c>
      <c r="I610" s="16">
        <v>50000</v>
      </c>
      <c r="J610" s="9">
        <v>4.6500000000000004</v>
      </c>
      <c r="K610" s="9">
        <v>4.6500000000000004</v>
      </c>
      <c r="L610" s="17">
        <v>4714.58</v>
      </c>
      <c r="M610" s="20">
        <v>1298.1300000000001</v>
      </c>
      <c r="N610" s="21"/>
      <c r="O610" s="22"/>
    </row>
    <row r="611" spans="1:15" s="2" customFormat="1" ht="19.95" customHeight="1">
      <c r="A611" s="9" t="s">
        <v>279</v>
      </c>
      <c r="B611" s="10" t="s">
        <v>389</v>
      </c>
      <c r="C611" s="43" t="s">
        <v>774</v>
      </c>
      <c r="D611" s="11" t="s">
        <v>281</v>
      </c>
      <c r="E611" s="12">
        <v>50000</v>
      </c>
      <c r="F611" s="13">
        <v>44397</v>
      </c>
      <c r="G611" s="13">
        <v>45127</v>
      </c>
      <c r="H611" s="15">
        <v>45131</v>
      </c>
      <c r="I611" s="16">
        <v>50000</v>
      </c>
      <c r="J611" s="9">
        <v>4.6500000000000004</v>
      </c>
      <c r="K611" s="9">
        <v>4.6500000000000004</v>
      </c>
      <c r="L611" s="17">
        <v>4714.58</v>
      </c>
      <c r="M611" s="20">
        <v>1298.1300000000001</v>
      </c>
      <c r="N611" s="21"/>
      <c r="O611" s="22"/>
    </row>
    <row r="612" spans="1:15" s="2" customFormat="1" ht="19.95" customHeight="1">
      <c r="A612" s="9" t="s">
        <v>279</v>
      </c>
      <c r="B612" s="10" t="s">
        <v>415</v>
      </c>
      <c r="C612" s="43" t="s">
        <v>774</v>
      </c>
      <c r="D612" s="11" t="s">
        <v>281</v>
      </c>
      <c r="E612" s="12">
        <v>50000</v>
      </c>
      <c r="F612" s="13">
        <v>44379</v>
      </c>
      <c r="G612" s="13">
        <v>45109</v>
      </c>
      <c r="H612" s="15">
        <v>45110</v>
      </c>
      <c r="I612" s="16">
        <v>50000</v>
      </c>
      <c r="J612" s="9">
        <v>4.6500000000000004</v>
      </c>
      <c r="K612" s="9">
        <v>4.6500000000000004</v>
      </c>
      <c r="L612" s="17">
        <v>4714.58</v>
      </c>
      <c r="M612" s="20">
        <v>1181.8800000000001</v>
      </c>
      <c r="N612" s="21"/>
      <c r="O612" s="22"/>
    </row>
    <row r="613" spans="1:15" s="2" customFormat="1" ht="19.95" customHeight="1">
      <c r="A613" s="9" t="s">
        <v>279</v>
      </c>
      <c r="B613" s="10" t="s">
        <v>393</v>
      </c>
      <c r="C613" s="43" t="s">
        <v>774</v>
      </c>
      <c r="D613" s="11" t="s">
        <v>281</v>
      </c>
      <c r="E613" s="12">
        <v>50000</v>
      </c>
      <c r="F613" s="13">
        <v>44369</v>
      </c>
      <c r="G613" s="13">
        <v>45099</v>
      </c>
      <c r="H613" s="15">
        <v>45089</v>
      </c>
      <c r="I613" s="16">
        <v>50000</v>
      </c>
      <c r="J613" s="9">
        <v>4.6500000000000004</v>
      </c>
      <c r="K613" s="9">
        <v>4.6500000000000004</v>
      </c>
      <c r="L613" s="17">
        <v>4714.58</v>
      </c>
      <c r="M613" s="20">
        <v>1052.71</v>
      </c>
      <c r="N613" s="21"/>
      <c r="O613" s="22"/>
    </row>
    <row r="614" spans="1:15" s="2" customFormat="1" ht="48">
      <c r="A614" s="9" t="s">
        <v>279</v>
      </c>
      <c r="B614" s="10" t="s">
        <v>312</v>
      </c>
      <c r="C614" s="43" t="s">
        <v>774</v>
      </c>
      <c r="D614" s="11" t="s">
        <v>281</v>
      </c>
      <c r="E614" s="12">
        <v>50000</v>
      </c>
      <c r="F614" s="13">
        <v>44368</v>
      </c>
      <c r="G614" s="13">
        <v>45281</v>
      </c>
      <c r="H614" s="15">
        <v>45281</v>
      </c>
      <c r="I614" s="16">
        <v>50000</v>
      </c>
      <c r="J614" s="9">
        <v>4.6500000000000004</v>
      </c>
      <c r="K614" s="9">
        <v>4.6500000000000004</v>
      </c>
      <c r="L614" s="17">
        <v>5896.46</v>
      </c>
      <c r="M614" s="20">
        <v>2290.13</v>
      </c>
      <c r="N614" s="21" t="s">
        <v>416</v>
      </c>
      <c r="O614" s="22"/>
    </row>
    <row r="615" spans="1:15" s="2" customFormat="1" ht="19.95" customHeight="1">
      <c r="A615" s="9" t="s">
        <v>279</v>
      </c>
      <c r="B615" s="10" t="s">
        <v>315</v>
      </c>
      <c r="C615" s="43" t="s">
        <v>774</v>
      </c>
      <c r="D615" s="11" t="s">
        <v>281</v>
      </c>
      <c r="E615" s="12">
        <v>50000</v>
      </c>
      <c r="F615" s="13">
        <v>44351</v>
      </c>
      <c r="G615" s="13">
        <v>45264</v>
      </c>
      <c r="H615" s="15">
        <v>45264</v>
      </c>
      <c r="I615" s="16">
        <v>50000</v>
      </c>
      <c r="J615" s="9">
        <v>4.75</v>
      </c>
      <c r="K615" s="9">
        <v>4.75</v>
      </c>
      <c r="L615" s="17">
        <v>6023.26</v>
      </c>
      <c r="M615" s="20">
        <v>2229.86</v>
      </c>
      <c r="N615" s="21"/>
      <c r="O615" s="22"/>
    </row>
    <row r="616" spans="1:15" s="2" customFormat="1" ht="19.95" customHeight="1">
      <c r="A616" s="9" t="s">
        <v>279</v>
      </c>
      <c r="B616" s="10" t="s">
        <v>337</v>
      </c>
      <c r="C616" s="43" t="s">
        <v>774</v>
      </c>
      <c r="D616" s="11" t="s">
        <v>281</v>
      </c>
      <c r="E616" s="12">
        <v>40000</v>
      </c>
      <c r="F616" s="13">
        <v>44343</v>
      </c>
      <c r="G616" s="13">
        <v>45257</v>
      </c>
      <c r="H616" s="15">
        <v>45250</v>
      </c>
      <c r="I616" s="16">
        <v>40000</v>
      </c>
      <c r="J616" s="9">
        <v>4.75</v>
      </c>
      <c r="K616" s="9">
        <v>4.75</v>
      </c>
      <c r="L616" s="17">
        <v>4823.8900000000003</v>
      </c>
      <c r="M616" s="20">
        <v>1710</v>
      </c>
      <c r="N616" s="21"/>
      <c r="O616" s="22"/>
    </row>
    <row r="617" spans="1:15" s="2" customFormat="1" ht="19.95" customHeight="1">
      <c r="A617" s="9" t="s">
        <v>279</v>
      </c>
      <c r="B617" s="10" t="s">
        <v>321</v>
      </c>
      <c r="C617" s="43" t="s">
        <v>774</v>
      </c>
      <c r="D617" s="11" t="s">
        <v>281</v>
      </c>
      <c r="E617" s="12">
        <v>50000</v>
      </c>
      <c r="F617" s="13">
        <v>44336</v>
      </c>
      <c r="G617" s="13">
        <v>45250</v>
      </c>
      <c r="H617" s="15">
        <v>45253</v>
      </c>
      <c r="I617" s="16">
        <v>50000</v>
      </c>
      <c r="J617" s="9">
        <v>4.75</v>
      </c>
      <c r="K617" s="9">
        <v>4.75</v>
      </c>
      <c r="L617" s="17">
        <v>6029.86</v>
      </c>
      <c r="M617" s="20">
        <v>2137.5</v>
      </c>
      <c r="N617" s="21"/>
      <c r="O617" s="22"/>
    </row>
    <row r="618" spans="1:15" s="2" customFormat="1" ht="19.95" customHeight="1">
      <c r="A618" s="9" t="s">
        <v>279</v>
      </c>
      <c r="B618" s="10" t="s">
        <v>335</v>
      </c>
      <c r="C618" s="43" t="s">
        <v>774</v>
      </c>
      <c r="D618" s="11" t="s">
        <v>281</v>
      </c>
      <c r="E618" s="12">
        <v>50000</v>
      </c>
      <c r="F618" s="13">
        <v>44333</v>
      </c>
      <c r="G618" s="13">
        <v>45247</v>
      </c>
      <c r="H618" s="15">
        <v>45246</v>
      </c>
      <c r="I618" s="16">
        <v>50000</v>
      </c>
      <c r="J618" s="9">
        <v>4.75</v>
      </c>
      <c r="K618" s="9">
        <v>4.75</v>
      </c>
      <c r="L618" s="17">
        <v>6029.86</v>
      </c>
      <c r="M618" s="20">
        <v>2111.11</v>
      </c>
      <c r="N618" s="21"/>
      <c r="O618" s="22"/>
    </row>
    <row r="619" spans="1:15" s="2" customFormat="1" ht="19.95" customHeight="1">
      <c r="A619" s="9" t="s">
        <v>279</v>
      </c>
      <c r="B619" s="10" t="s">
        <v>348</v>
      </c>
      <c r="C619" s="43" t="s">
        <v>774</v>
      </c>
      <c r="D619" s="11" t="s">
        <v>281</v>
      </c>
      <c r="E619" s="12">
        <v>30000</v>
      </c>
      <c r="F619" s="13">
        <v>44313</v>
      </c>
      <c r="G619" s="13">
        <v>45257</v>
      </c>
      <c r="H619" s="15">
        <v>45243</v>
      </c>
      <c r="I619" s="16">
        <v>30000</v>
      </c>
      <c r="J619" s="9">
        <v>4.75</v>
      </c>
      <c r="K619" s="9">
        <v>4.75</v>
      </c>
      <c r="L619" s="17">
        <v>3736.67</v>
      </c>
      <c r="M619" s="20">
        <v>1254.79</v>
      </c>
      <c r="N619" s="21"/>
      <c r="O619" s="22"/>
    </row>
    <row r="620" spans="1:15" s="2" customFormat="1" ht="19.95" customHeight="1">
      <c r="A620" s="9" t="s">
        <v>279</v>
      </c>
      <c r="B620" s="10" t="s">
        <v>374</v>
      </c>
      <c r="C620" s="43" t="s">
        <v>774</v>
      </c>
      <c r="D620" s="11" t="s">
        <v>281</v>
      </c>
      <c r="E620" s="12">
        <v>50000</v>
      </c>
      <c r="F620" s="13">
        <v>44306</v>
      </c>
      <c r="G620" s="13">
        <v>45219</v>
      </c>
      <c r="H620" s="15">
        <v>45213</v>
      </c>
      <c r="I620" s="16">
        <v>50000</v>
      </c>
      <c r="J620" s="9">
        <v>4.75</v>
      </c>
      <c r="K620" s="9">
        <v>4.75</v>
      </c>
      <c r="L620" s="17">
        <v>6023.26</v>
      </c>
      <c r="M620" s="20">
        <v>1893.4</v>
      </c>
      <c r="N620" s="21"/>
      <c r="O620" s="22"/>
    </row>
    <row r="621" spans="1:15" s="2" customFormat="1" ht="19.95" customHeight="1">
      <c r="A621" s="9" t="s">
        <v>279</v>
      </c>
      <c r="B621" s="10" t="s">
        <v>417</v>
      </c>
      <c r="C621" s="43" t="s">
        <v>774</v>
      </c>
      <c r="D621" s="11" t="s">
        <v>281</v>
      </c>
      <c r="E621" s="12">
        <v>50000</v>
      </c>
      <c r="F621" s="13">
        <v>44301</v>
      </c>
      <c r="G621" s="13">
        <v>45031</v>
      </c>
      <c r="H621" s="15">
        <v>45012</v>
      </c>
      <c r="I621" s="16">
        <v>50000</v>
      </c>
      <c r="J621" s="9">
        <v>4.75</v>
      </c>
      <c r="K621" s="9">
        <v>4.75</v>
      </c>
      <c r="L621" s="17">
        <v>4815.97</v>
      </c>
      <c r="M621" s="20">
        <v>567.36</v>
      </c>
      <c r="N621" s="21"/>
      <c r="O621" s="22"/>
    </row>
    <row r="622" spans="1:15" s="2" customFormat="1" ht="19.95" customHeight="1">
      <c r="A622" s="9" t="s">
        <v>279</v>
      </c>
      <c r="B622" s="10" t="s">
        <v>373</v>
      </c>
      <c r="C622" s="43" t="s">
        <v>774</v>
      </c>
      <c r="D622" s="11" t="s">
        <v>281</v>
      </c>
      <c r="E622" s="12">
        <v>50000</v>
      </c>
      <c r="F622" s="13">
        <v>44300</v>
      </c>
      <c r="G622" s="13">
        <v>45213</v>
      </c>
      <c r="H622" s="15">
        <v>45209</v>
      </c>
      <c r="I622" s="16">
        <v>50000</v>
      </c>
      <c r="J622" s="9">
        <v>4.75</v>
      </c>
      <c r="K622" s="9">
        <v>4.75</v>
      </c>
      <c r="L622" s="17">
        <v>6023.26</v>
      </c>
      <c r="M622" s="20">
        <v>1867.01</v>
      </c>
      <c r="N622" s="21"/>
      <c r="O622" s="22"/>
    </row>
    <row r="623" spans="1:15" s="2" customFormat="1" ht="19.95" customHeight="1">
      <c r="A623" s="9" t="s">
        <v>279</v>
      </c>
      <c r="B623" s="10" t="s">
        <v>292</v>
      </c>
      <c r="C623" s="43" t="s">
        <v>774</v>
      </c>
      <c r="D623" s="11" t="s">
        <v>281</v>
      </c>
      <c r="E623" s="12">
        <v>50000</v>
      </c>
      <c r="F623" s="13">
        <v>44294</v>
      </c>
      <c r="G623" s="13">
        <v>45207</v>
      </c>
      <c r="H623" s="15">
        <v>45207</v>
      </c>
      <c r="I623" s="16">
        <v>50000</v>
      </c>
      <c r="J623" s="9">
        <v>4.75</v>
      </c>
      <c r="K623" s="9">
        <v>4.75</v>
      </c>
      <c r="L623" s="17">
        <v>6023.26</v>
      </c>
      <c r="M623" s="20">
        <v>1853.82</v>
      </c>
      <c r="N623" s="21"/>
      <c r="O623" s="22"/>
    </row>
    <row r="624" spans="1:15" s="2" customFormat="1" ht="19.95" customHeight="1">
      <c r="A624" s="9" t="s">
        <v>279</v>
      </c>
      <c r="B624" s="10" t="s">
        <v>418</v>
      </c>
      <c r="C624" s="43" t="s">
        <v>774</v>
      </c>
      <c r="D624" s="11" t="s">
        <v>281</v>
      </c>
      <c r="E624" s="12">
        <v>50000</v>
      </c>
      <c r="F624" s="13">
        <v>44281</v>
      </c>
      <c r="G624" s="13">
        <v>45195</v>
      </c>
      <c r="H624" s="15">
        <v>45195</v>
      </c>
      <c r="I624" s="16">
        <v>50000</v>
      </c>
      <c r="J624" s="9">
        <v>4.75</v>
      </c>
      <c r="K624" s="9">
        <v>4.75</v>
      </c>
      <c r="L624" s="17">
        <v>6029.86</v>
      </c>
      <c r="M624" s="20">
        <v>1774.65</v>
      </c>
      <c r="N624" s="21"/>
      <c r="O624" s="22"/>
    </row>
    <row r="625" spans="1:15" s="2" customFormat="1" ht="19.95" customHeight="1">
      <c r="A625" s="9" t="s">
        <v>279</v>
      </c>
      <c r="B625" s="10" t="s">
        <v>364</v>
      </c>
      <c r="C625" s="43" t="s">
        <v>774</v>
      </c>
      <c r="D625" s="11" t="s">
        <v>281</v>
      </c>
      <c r="E625" s="12">
        <v>50000</v>
      </c>
      <c r="F625" s="13">
        <v>44281</v>
      </c>
      <c r="G625" s="13">
        <v>45195</v>
      </c>
      <c r="H625" s="15">
        <v>45192</v>
      </c>
      <c r="I625" s="16">
        <v>50000</v>
      </c>
      <c r="J625" s="9">
        <v>4.75</v>
      </c>
      <c r="K625" s="9">
        <v>4.75</v>
      </c>
      <c r="L625" s="17">
        <v>6029.86</v>
      </c>
      <c r="M625" s="20">
        <v>1754.86</v>
      </c>
      <c r="N625" s="21"/>
      <c r="O625" s="22"/>
    </row>
    <row r="626" spans="1:15" s="2" customFormat="1" ht="19.95" customHeight="1">
      <c r="A626" s="9" t="s">
        <v>279</v>
      </c>
      <c r="B626" s="10" t="s">
        <v>377</v>
      </c>
      <c r="C626" s="43" t="s">
        <v>774</v>
      </c>
      <c r="D626" s="11" t="s">
        <v>281</v>
      </c>
      <c r="E626" s="12">
        <v>50000</v>
      </c>
      <c r="F626" s="13">
        <v>44281</v>
      </c>
      <c r="G626" s="13">
        <v>45195</v>
      </c>
      <c r="H626" s="15">
        <v>45187</v>
      </c>
      <c r="I626" s="16">
        <v>50000</v>
      </c>
      <c r="J626" s="9">
        <v>4.75</v>
      </c>
      <c r="K626" s="9">
        <v>4.75</v>
      </c>
      <c r="L626" s="17">
        <v>6029.86</v>
      </c>
      <c r="M626" s="20">
        <v>1721.88</v>
      </c>
      <c r="N626" s="21"/>
      <c r="O626" s="22"/>
    </row>
    <row r="627" spans="1:15" s="2" customFormat="1" ht="19.95" customHeight="1">
      <c r="A627" s="9" t="s">
        <v>279</v>
      </c>
      <c r="B627" s="10" t="s">
        <v>419</v>
      </c>
      <c r="C627" s="43" t="s">
        <v>774</v>
      </c>
      <c r="D627" s="11" t="s">
        <v>281</v>
      </c>
      <c r="E627" s="12">
        <v>50000</v>
      </c>
      <c r="F627" s="13">
        <v>44280</v>
      </c>
      <c r="G627" s="13">
        <v>45194</v>
      </c>
      <c r="H627" s="15">
        <v>45182</v>
      </c>
      <c r="I627" s="16">
        <v>50000</v>
      </c>
      <c r="J627" s="9">
        <v>4.75</v>
      </c>
      <c r="K627" s="9">
        <v>4.75</v>
      </c>
      <c r="L627" s="17">
        <v>6029.86</v>
      </c>
      <c r="M627" s="20">
        <v>1688.89</v>
      </c>
      <c r="N627" s="21"/>
      <c r="O627" s="22"/>
    </row>
    <row r="628" spans="1:15" s="2" customFormat="1" ht="19.95" customHeight="1">
      <c r="A628" s="9" t="s">
        <v>279</v>
      </c>
      <c r="B628" s="10" t="s">
        <v>420</v>
      </c>
      <c r="C628" s="43" t="s">
        <v>774</v>
      </c>
      <c r="D628" s="11" t="s">
        <v>281</v>
      </c>
      <c r="E628" s="12">
        <v>50000</v>
      </c>
      <c r="F628" s="13">
        <v>44279</v>
      </c>
      <c r="G628" s="13">
        <v>45193</v>
      </c>
      <c r="H628" s="15">
        <v>45192</v>
      </c>
      <c r="I628" s="16">
        <v>50000</v>
      </c>
      <c r="J628" s="9">
        <v>4.75</v>
      </c>
      <c r="K628" s="9">
        <v>4.75</v>
      </c>
      <c r="L628" s="17">
        <v>6029.86</v>
      </c>
      <c r="M628" s="20">
        <v>1754.86</v>
      </c>
      <c r="N628" s="21"/>
      <c r="O628" s="22"/>
    </row>
    <row r="629" spans="1:15" s="2" customFormat="1" ht="19.95" customHeight="1">
      <c r="A629" s="9" t="s">
        <v>279</v>
      </c>
      <c r="B629" s="10" t="s">
        <v>316</v>
      </c>
      <c r="C629" s="43" t="s">
        <v>774</v>
      </c>
      <c r="D629" s="11" t="s">
        <v>281</v>
      </c>
      <c r="E629" s="12">
        <v>50000</v>
      </c>
      <c r="F629" s="13">
        <v>44265</v>
      </c>
      <c r="G629" s="13">
        <v>45270</v>
      </c>
      <c r="H629" s="15">
        <v>45264</v>
      </c>
      <c r="I629" s="16">
        <v>50000</v>
      </c>
      <c r="J629" s="9">
        <v>4.75</v>
      </c>
      <c r="K629" s="9">
        <v>4.75</v>
      </c>
      <c r="L629" s="17">
        <v>6630.21</v>
      </c>
      <c r="M629" s="20">
        <v>2229.86</v>
      </c>
      <c r="N629" s="21"/>
      <c r="O629" s="22"/>
    </row>
    <row r="630" spans="1:15" s="2" customFormat="1" ht="19.95" customHeight="1">
      <c r="A630" s="9" t="s">
        <v>279</v>
      </c>
      <c r="B630" s="10" t="s">
        <v>379</v>
      </c>
      <c r="C630" s="43" t="s">
        <v>774</v>
      </c>
      <c r="D630" s="11" t="s">
        <v>281</v>
      </c>
      <c r="E630" s="12">
        <v>50000</v>
      </c>
      <c r="F630" s="13">
        <v>44257</v>
      </c>
      <c r="G630" s="13">
        <v>45171</v>
      </c>
      <c r="H630" s="15">
        <v>45169</v>
      </c>
      <c r="I630" s="16">
        <v>50000</v>
      </c>
      <c r="J630" s="9">
        <v>4.75</v>
      </c>
      <c r="K630" s="9">
        <v>4.75</v>
      </c>
      <c r="L630" s="17">
        <v>6029.86</v>
      </c>
      <c r="M630" s="20">
        <v>1603.13</v>
      </c>
      <c r="N630" s="21"/>
      <c r="O630" s="22"/>
    </row>
    <row r="631" spans="1:15" s="2" customFormat="1" ht="19.95" customHeight="1">
      <c r="A631" s="9" t="s">
        <v>279</v>
      </c>
      <c r="B631" s="10" t="s">
        <v>311</v>
      </c>
      <c r="C631" s="43" t="s">
        <v>774</v>
      </c>
      <c r="D631" s="11" t="s">
        <v>281</v>
      </c>
      <c r="E631" s="12">
        <v>50000</v>
      </c>
      <c r="F631" s="13">
        <v>44250</v>
      </c>
      <c r="G631" s="13">
        <v>45283</v>
      </c>
      <c r="H631" s="15">
        <v>45282</v>
      </c>
      <c r="I631" s="16">
        <v>50000</v>
      </c>
      <c r="J631" s="9">
        <v>4.75</v>
      </c>
      <c r="K631" s="9">
        <v>4.75</v>
      </c>
      <c r="L631" s="17">
        <v>6814.93</v>
      </c>
      <c r="M631" s="20">
        <v>2348.61</v>
      </c>
      <c r="N631" s="21"/>
      <c r="O631" s="22"/>
    </row>
    <row r="632" spans="1:15" s="2" customFormat="1" ht="19.95" customHeight="1">
      <c r="A632" s="9" t="s">
        <v>279</v>
      </c>
      <c r="B632" s="10" t="s">
        <v>391</v>
      </c>
      <c r="C632" s="43" t="s">
        <v>774</v>
      </c>
      <c r="D632" s="11" t="s">
        <v>281</v>
      </c>
      <c r="E632" s="12">
        <v>50000</v>
      </c>
      <c r="F632" s="13">
        <v>44207</v>
      </c>
      <c r="G632" s="13">
        <v>45118</v>
      </c>
      <c r="H632" s="15">
        <v>45118</v>
      </c>
      <c r="I632" s="16">
        <v>50000</v>
      </c>
      <c r="J632" s="9">
        <v>4.75</v>
      </c>
      <c r="K632" s="9">
        <v>4.75</v>
      </c>
      <c r="L632" s="17">
        <v>6010.07</v>
      </c>
      <c r="M632" s="20">
        <v>1266.67</v>
      </c>
      <c r="N632" s="21"/>
      <c r="O632" s="22"/>
    </row>
    <row r="633" spans="1:15" s="2" customFormat="1" ht="19.95" customHeight="1">
      <c r="A633" s="9" t="s">
        <v>279</v>
      </c>
      <c r="B633" s="10" t="s">
        <v>296</v>
      </c>
      <c r="C633" s="43" t="s">
        <v>774</v>
      </c>
      <c r="D633" s="11" t="s">
        <v>281</v>
      </c>
      <c r="E633" s="12">
        <v>50000</v>
      </c>
      <c r="F633" s="13">
        <v>44207</v>
      </c>
      <c r="G633" s="13">
        <v>45118</v>
      </c>
      <c r="H633" s="15">
        <v>45111</v>
      </c>
      <c r="I633" s="16">
        <v>50000</v>
      </c>
      <c r="J633" s="9">
        <v>4.75</v>
      </c>
      <c r="K633" s="9">
        <v>4.75</v>
      </c>
      <c r="L633" s="17">
        <v>6010.07</v>
      </c>
      <c r="M633" s="20">
        <v>1220.49</v>
      </c>
      <c r="N633" s="21"/>
      <c r="O633" s="22"/>
    </row>
    <row r="634" spans="1:15" s="2" customFormat="1" ht="19.95" customHeight="1">
      <c r="A634" s="9" t="s">
        <v>279</v>
      </c>
      <c r="B634" s="10" t="s">
        <v>392</v>
      </c>
      <c r="C634" s="43" t="s">
        <v>774</v>
      </c>
      <c r="D634" s="11" t="s">
        <v>281</v>
      </c>
      <c r="E634" s="12">
        <v>50000</v>
      </c>
      <c r="F634" s="13">
        <v>44202</v>
      </c>
      <c r="G634" s="13">
        <v>45113</v>
      </c>
      <c r="H634" s="15">
        <v>45050</v>
      </c>
      <c r="I634" s="16">
        <v>50000</v>
      </c>
      <c r="J634" s="9">
        <v>4.75</v>
      </c>
      <c r="K634" s="9">
        <v>4.75</v>
      </c>
      <c r="L634" s="17">
        <v>6010.07</v>
      </c>
      <c r="M634" s="20">
        <v>818.06</v>
      </c>
      <c r="N634" s="21"/>
      <c r="O634" s="22"/>
    </row>
    <row r="635" spans="1:15" s="2" customFormat="1" ht="19.95" customHeight="1">
      <c r="A635" s="9" t="s">
        <v>279</v>
      </c>
      <c r="B635" s="10" t="s">
        <v>308</v>
      </c>
      <c r="C635" s="43" t="s">
        <v>774</v>
      </c>
      <c r="D635" s="11" t="s">
        <v>281</v>
      </c>
      <c r="E635" s="12">
        <v>20000</v>
      </c>
      <c r="F635" s="13">
        <v>44201</v>
      </c>
      <c r="G635" s="13">
        <v>45265</v>
      </c>
      <c r="H635" s="15">
        <v>45270</v>
      </c>
      <c r="I635" s="16">
        <v>20000</v>
      </c>
      <c r="J635" s="9">
        <v>4.75</v>
      </c>
      <c r="K635" s="9">
        <v>4.75</v>
      </c>
      <c r="L635" s="17">
        <v>2807.78</v>
      </c>
      <c r="M635" s="20">
        <v>894.58</v>
      </c>
      <c r="N635" s="21"/>
      <c r="O635" s="22"/>
    </row>
    <row r="636" spans="1:15" s="2" customFormat="1" ht="19.95" customHeight="1">
      <c r="A636" s="9" t="s">
        <v>279</v>
      </c>
      <c r="B636" s="10" t="s">
        <v>322</v>
      </c>
      <c r="C636" s="43" t="s">
        <v>774</v>
      </c>
      <c r="D636" s="11" t="s">
        <v>281</v>
      </c>
      <c r="E636" s="12">
        <v>50000</v>
      </c>
      <c r="F636" s="13">
        <v>44200</v>
      </c>
      <c r="G636" s="13">
        <v>45264</v>
      </c>
      <c r="H636" s="15">
        <v>45261</v>
      </c>
      <c r="I636" s="16">
        <v>50000</v>
      </c>
      <c r="J636" s="9">
        <v>4.75</v>
      </c>
      <c r="K636" s="9">
        <v>4.75</v>
      </c>
      <c r="L636" s="17">
        <v>7019.44</v>
      </c>
      <c r="M636" s="20">
        <v>2210.0700000000002</v>
      </c>
      <c r="N636" s="21"/>
      <c r="O636" s="22"/>
    </row>
    <row r="637" spans="1:15" s="2" customFormat="1" ht="19.95" customHeight="1">
      <c r="A637" s="9" t="s">
        <v>279</v>
      </c>
      <c r="B637" s="10" t="s">
        <v>313</v>
      </c>
      <c r="C637" s="43" t="s">
        <v>774</v>
      </c>
      <c r="D637" s="11" t="s">
        <v>281</v>
      </c>
      <c r="E637" s="12">
        <v>50000</v>
      </c>
      <c r="F637" s="13">
        <v>44180</v>
      </c>
      <c r="G637" s="13">
        <v>45275</v>
      </c>
      <c r="H637" s="15">
        <v>45268</v>
      </c>
      <c r="I637" s="16">
        <v>50000</v>
      </c>
      <c r="J637" s="9">
        <v>4.75</v>
      </c>
      <c r="K637" s="9">
        <v>4.75</v>
      </c>
      <c r="L637" s="17">
        <v>7223.96</v>
      </c>
      <c r="M637" s="20">
        <v>2256.25</v>
      </c>
      <c r="N637" s="21"/>
      <c r="O637" s="22"/>
    </row>
    <row r="638" spans="1:15" s="2" customFormat="1" ht="19.95" customHeight="1">
      <c r="A638" s="9" t="s">
        <v>279</v>
      </c>
      <c r="B638" s="10" t="s">
        <v>421</v>
      </c>
      <c r="C638" s="43" t="s">
        <v>774</v>
      </c>
      <c r="D638" s="11" t="s">
        <v>281</v>
      </c>
      <c r="E638" s="12">
        <v>50000</v>
      </c>
      <c r="F638" s="13">
        <v>44159</v>
      </c>
      <c r="G638" s="13">
        <v>45254</v>
      </c>
      <c r="H638" s="15">
        <v>45254</v>
      </c>
      <c r="I638" s="16">
        <v>50000</v>
      </c>
      <c r="J638" s="9">
        <v>4.75</v>
      </c>
      <c r="K638" s="9">
        <v>4.75</v>
      </c>
      <c r="L638" s="17">
        <v>7223.96</v>
      </c>
      <c r="M638" s="20">
        <v>2163.89</v>
      </c>
      <c r="N638" s="21"/>
      <c r="O638" s="22"/>
    </row>
    <row r="639" spans="1:15" s="2" customFormat="1" ht="19.95" customHeight="1">
      <c r="A639" s="9" t="s">
        <v>279</v>
      </c>
      <c r="B639" s="10" t="s">
        <v>332</v>
      </c>
      <c r="C639" s="43" t="s">
        <v>774</v>
      </c>
      <c r="D639" s="11" t="s">
        <v>281</v>
      </c>
      <c r="E639" s="12">
        <v>20000</v>
      </c>
      <c r="F639" s="13">
        <v>44152</v>
      </c>
      <c r="G639" s="13">
        <v>45247</v>
      </c>
      <c r="H639" s="15">
        <v>45248</v>
      </c>
      <c r="I639" s="16">
        <v>20000</v>
      </c>
      <c r="J639" s="9">
        <v>4.75</v>
      </c>
      <c r="K639" s="9">
        <v>4.75</v>
      </c>
      <c r="L639" s="17">
        <v>2889.58</v>
      </c>
      <c r="M639" s="20">
        <v>847.08</v>
      </c>
      <c r="N639" s="21"/>
      <c r="O639" s="22"/>
    </row>
    <row r="640" spans="1:15" s="2" customFormat="1" ht="36.6" customHeight="1">
      <c r="A640" s="9" t="s">
        <v>279</v>
      </c>
      <c r="B640" s="10" t="s">
        <v>333</v>
      </c>
      <c r="C640" s="43" t="s">
        <v>774</v>
      </c>
      <c r="D640" s="11" t="s">
        <v>281</v>
      </c>
      <c r="E640" s="12">
        <v>50000</v>
      </c>
      <c r="F640" s="13">
        <v>44152</v>
      </c>
      <c r="G640" s="13">
        <v>45247</v>
      </c>
      <c r="H640" s="15">
        <v>45244</v>
      </c>
      <c r="I640" s="16">
        <v>30000</v>
      </c>
      <c r="J640" s="9">
        <v>4.75</v>
      </c>
      <c r="K640" s="9">
        <v>4.75</v>
      </c>
      <c r="L640" s="17">
        <v>7223.96</v>
      </c>
      <c r="M640" s="20">
        <v>1258.75</v>
      </c>
      <c r="N640" s="21" t="s">
        <v>422</v>
      </c>
      <c r="O640" s="22"/>
    </row>
    <row r="641" spans="1:15" s="2" customFormat="1" ht="19.95" customHeight="1">
      <c r="A641" s="9" t="s">
        <v>279</v>
      </c>
      <c r="B641" s="10" t="s">
        <v>423</v>
      </c>
      <c r="C641" s="43" t="s">
        <v>774</v>
      </c>
      <c r="D641" s="11" t="s">
        <v>281</v>
      </c>
      <c r="E641" s="12">
        <v>50000</v>
      </c>
      <c r="F641" s="13">
        <v>44152</v>
      </c>
      <c r="G641" s="13">
        <v>45247</v>
      </c>
      <c r="H641" s="15">
        <v>45229</v>
      </c>
      <c r="I641" s="16">
        <v>50000</v>
      </c>
      <c r="J641" s="9">
        <v>4.75</v>
      </c>
      <c r="K641" s="9">
        <v>4.75</v>
      </c>
      <c r="L641" s="17">
        <v>7223.96</v>
      </c>
      <c r="M641" s="20">
        <v>1998.96</v>
      </c>
      <c r="N641" s="21"/>
      <c r="O641" s="22"/>
    </row>
    <row r="642" spans="1:15" s="2" customFormat="1" ht="19.95" customHeight="1">
      <c r="A642" s="9" t="s">
        <v>279</v>
      </c>
      <c r="B642" s="10" t="s">
        <v>424</v>
      </c>
      <c r="C642" s="43" t="s">
        <v>774</v>
      </c>
      <c r="D642" s="11" t="s">
        <v>281</v>
      </c>
      <c r="E642" s="12">
        <v>50000</v>
      </c>
      <c r="F642" s="13">
        <v>44151</v>
      </c>
      <c r="G642" s="13">
        <v>45246</v>
      </c>
      <c r="H642" s="15">
        <v>45246</v>
      </c>
      <c r="I642" s="16">
        <v>50000</v>
      </c>
      <c r="J642" s="9">
        <v>4.75</v>
      </c>
      <c r="K642" s="9">
        <v>4.75</v>
      </c>
      <c r="L642" s="17">
        <v>7223.96</v>
      </c>
      <c r="M642" s="20">
        <v>2111.11</v>
      </c>
      <c r="N642" s="21"/>
      <c r="O642" s="22"/>
    </row>
    <row r="643" spans="1:15" s="2" customFormat="1" ht="19.95" customHeight="1">
      <c r="A643" s="9" t="s">
        <v>279</v>
      </c>
      <c r="B643" s="10" t="s">
        <v>331</v>
      </c>
      <c r="C643" s="43" t="s">
        <v>774</v>
      </c>
      <c r="D643" s="11" t="s">
        <v>281</v>
      </c>
      <c r="E643" s="12">
        <v>20000</v>
      </c>
      <c r="F643" s="13">
        <v>44151</v>
      </c>
      <c r="G643" s="13">
        <v>45246</v>
      </c>
      <c r="H643" s="15">
        <v>45245</v>
      </c>
      <c r="I643" s="16">
        <v>20000</v>
      </c>
      <c r="J643" s="9">
        <v>4.75</v>
      </c>
      <c r="K643" s="9">
        <v>4.75</v>
      </c>
      <c r="L643" s="17">
        <v>2889.58</v>
      </c>
      <c r="M643" s="20">
        <v>841.81</v>
      </c>
      <c r="N643" s="21"/>
      <c r="O643" s="22"/>
    </row>
    <row r="644" spans="1:15" s="2" customFormat="1" ht="19.95" customHeight="1">
      <c r="A644" s="9" t="s">
        <v>279</v>
      </c>
      <c r="B644" s="10" t="s">
        <v>289</v>
      </c>
      <c r="C644" s="43" t="s">
        <v>774</v>
      </c>
      <c r="D644" s="11" t="s">
        <v>281</v>
      </c>
      <c r="E644" s="12">
        <v>50000</v>
      </c>
      <c r="F644" s="13">
        <v>44151</v>
      </c>
      <c r="G644" s="13">
        <v>45246</v>
      </c>
      <c r="H644" s="15">
        <v>45244</v>
      </c>
      <c r="I644" s="16">
        <v>50000</v>
      </c>
      <c r="J644" s="9">
        <v>4.75</v>
      </c>
      <c r="K644" s="9">
        <v>4.75</v>
      </c>
      <c r="L644" s="17">
        <v>7223.96</v>
      </c>
      <c r="M644" s="20">
        <v>2097.92</v>
      </c>
      <c r="N644" s="21"/>
      <c r="O644" s="22"/>
    </row>
    <row r="645" spans="1:15" s="2" customFormat="1" ht="19.95" customHeight="1">
      <c r="A645" s="9" t="s">
        <v>279</v>
      </c>
      <c r="B645" s="10" t="s">
        <v>425</v>
      </c>
      <c r="C645" s="43" t="s">
        <v>774</v>
      </c>
      <c r="D645" s="11" t="s">
        <v>281</v>
      </c>
      <c r="E645" s="12">
        <v>50000</v>
      </c>
      <c r="F645" s="13">
        <v>44151</v>
      </c>
      <c r="G645" s="13">
        <v>45246</v>
      </c>
      <c r="H645" s="15">
        <v>45243</v>
      </c>
      <c r="I645" s="16">
        <v>50000</v>
      </c>
      <c r="J645" s="9">
        <v>4.75</v>
      </c>
      <c r="K645" s="9">
        <v>4.75</v>
      </c>
      <c r="L645" s="17">
        <v>7223.96</v>
      </c>
      <c r="M645" s="20">
        <v>2091.3200000000002</v>
      </c>
      <c r="N645" s="21"/>
      <c r="O645" s="22"/>
    </row>
    <row r="646" spans="1:15" s="2" customFormat="1" ht="19.95" customHeight="1">
      <c r="A646" s="9" t="s">
        <v>279</v>
      </c>
      <c r="B646" s="10" t="s">
        <v>341</v>
      </c>
      <c r="C646" s="43" t="s">
        <v>774</v>
      </c>
      <c r="D646" s="11" t="s">
        <v>281</v>
      </c>
      <c r="E646" s="12">
        <v>50000</v>
      </c>
      <c r="F646" s="13">
        <v>44151</v>
      </c>
      <c r="G646" s="13">
        <v>45246</v>
      </c>
      <c r="H646" s="15">
        <v>45243</v>
      </c>
      <c r="I646" s="16">
        <v>50000</v>
      </c>
      <c r="J646" s="9">
        <v>4.75</v>
      </c>
      <c r="K646" s="9">
        <v>4.75</v>
      </c>
      <c r="L646" s="17">
        <v>7223.96</v>
      </c>
      <c r="M646" s="20">
        <v>2091.3200000000002</v>
      </c>
      <c r="N646" s="21"/>
      <c r="O646" s="22"/>
    </row>
    <row r="647" spans="1:15" s="2" customFormat="1" ht="19.95" customHeight="1">
      <c r="A647" s="9" t="s">
        <v>279</v>
      </c>
      <c r="B647" s="10" t="s">
        <v>329</v>
      </c>
      <c r="C647" s="43" t="s">
        <v>774</v>
      </c>
      <c r="D647" s="11" t="s">
        <v>281</v>
      </c>
      <c r="E647" s="12">
        <v>50000</v>
      </c>
      <c r="F647" s="13">
        <v>44148</v>
      </c>
      <c r="G647" s="13">
        <v>45243</v>
      </c>
      <c r="H647" s="15">
        <v>45253</v>
      </c>
      <c r="I647" s="16">
        <v>50000</v>
      </c>
      <c r="J647" s="9">
        <v>4.75</v>
      </c>
      <c r="K647" s="9">
        <v>4.75</v>
      </c>
      <c r="L647" s="17">
        <v>7223.96</v>
      </c>
      <c r="M647" s="20">
        <v>2091.3200000000002</v>
      </c>
      <c r="N647" s="21"/>
      <c r="O647" s="22"/>
    </row>
    <row r="648" spans="1:15" s="2" customFormat="1" ht="19.95" customHeight="1">
      <c r="A648" s="9" t="s">
        <v>279</v>
      </c>
      <c r="B648" s="10" t="s">
        <v>295</v>
      </c>
      <c r="C648" s="43" t="s">
        <v>774</v>
      </c>
      <c r="D648" s="11" t="s">
        <v>281</v>
      </c>
      <c r="E648" s="12">
        <v>10000</v>
      </c>
      <c r="F648" s="13">
        <v>44148</v>
      </c>
      <c r="G648" s="13">
        <v>45243</v>
      </c>
      <c r="H648" s="15">
        <v>45244</v>
      </c>
      <c r="I648" s="16">
        <v>10000</v>
      </c>
      <c r="J648" s="9">
        <v>4.75</v>
      </c>
      <c r="K648" s="9">
        <v>4.75</v>
      </c>
      <c r="L648" s="17">
        <v>1444.79</v>
      </c>
      <c r="M648" s="20">
        <v>418.26</v>
      </c>
      <c r="N648" s="21"/>
      <c r="O648" s="22"/>
    </row>
    <row r="649" spans="1:15" s="2" customFormat="1" ht="19.95" customHeight="1">
      <c r="A649" s="9" t="s">
        <v>279</v>
      </c>
      <c r="B649" s="10" t="s">
        <v>426</v>
      </c>
      <c r="C649" s="43" t="s">
        <v>774</v>
      </c>
      <c r="D649" s="11" t="s">
        <v>281</v>
      </c>
      <c r="E649" s="12">
        <v>50000</v>
      </c>
      <c r="F649" s="13">
        <v>44148</v>
      </c>
      <c r="G649" s="13">
        <v>45243</v>
      </c>
      <c r="H649" s="15">
        <v>45243</v>
      </c>
      <c r="I649" s="16">
        <v>50000</v>
      </c>
      <c r="J649" s="9">
        <v>4.75</v>
      </c>
      <c r="K649" s="9">
        <v>4.75</v>
      </c>
      <c r="L649" s="17">
        <v>7223.96</v>
      </c>
      <c r="M649" s="20">
        <v>2091.3200000000002</v>
      </c>
      <c r="N649" s="21"/>
      <c r="O649" s="22"/>
    </row>
    <row r="650" spans="1:15" s="2" customFormat="1" ht="19.95" customHeight="1">
      <c r="A650" s="9" t="s">
        <v>279</v>
      </c>
      <c r="B650" s="10" t="s">
        <v>427</v>
      </c>
      <c r="C650" s="43" t="s">
        <v>774</v>
      </c>
      <c r="D650" s="11" t="s">
        <v>281</v>
      </c>
      <c r="E650" s="12">
        <v>5000</v>
      </c>
      <c r="F650" s="13">
        <v>44148</v>
      </c>
      <c r="G650" s="13">
        <v>45243</v>
      </c>
      <c r="H650" s="15">
        <v>45243</v>
      </c>
      <c r="I650" s="16">
        <v>5000</v>
      </c>
      <c r="J650" s="9">
        <v>4.75</v>
      </c>
      <c r="K650" s="9">
        <v>4.75</v>
      </c>
      <c r="L650" s="17">
        <v>722.4</v>
      </c>
      <c r="M650" s="20">
        <v>209.13</v>
      </c>
      <c r="N650" s="21"/>
      <c r="O650" s="22"/>
    </row>
    <row r="651" spans="1:15" s="2" customFormat="1" ht="19.95" customHeight="1">
      <c r="A651" s="9" t="s">
        <v>279</v>
      </c>
      <c r="B651" s="10" t="s">
        <v>428</v>
      </c>
      <c r="C651" s="43" t="s">
        <v>774</v>
      </c>
      <c r="D651" s="11" t="s">
        <v>281</v>
      </c>
      <c r="E651" s="12">
        <v>30000</v>
      </c>
      <c r="F651" s="13">
        <v>44148</v>
      </c>
      <c r="G651" s="13">
        <v>45243</v>
      </c>
      <c r="H651" s="15">
        <v>45242</v>
      </c>
      <c r="I651" s="16">
        <v>30000</v>
      </c>
      <c r="J651" s="9">
        <v>4.75</v>
      </c>
      <c r="K651" s="9">
        <v>4.75</v>
      </c>
      <c r="L651" s="17">
        <v>4334.38</v>
      </c>
      <c r="M651" s="20">
        <v>1250.83</v>
      </c>
      <c r="N651" s="21"/>
      <c r="O651" s="22"/>
    </row>
    <row r="652" spans="1:15" s="2" customFormat="1" ht="19.95" customHeight="1">
      <c r="A652" s="9" t="s">
        <v>279</v>
      </c>
      <c r="B652" s="10" t="s">
        <v>429</v>
      </c>
      <c r="C652" s="43" t="s">
        <v>774</v>
      </c>
      <c r="D652" s="11" t="s">
        <v>281</v>
      </c>
      <c r="E652" s="12">
        <v>50000</v>
      </c>
      <c r="F652" s="13">
        <v>44148</v>
      </c>
      <c r="G652" s="13">
        <v>45243</v>
      </c>
      <c r="H652" s="15">
        <v>45239</v>
      </c>
      <c r="I652" s="16">
        <v>50000</v>
      </c>
      <c r="J652" s="9">
        <v>4.75</v>
      </c>
      <c r="K652" s="9">
        <v>4.75</v>
      </c>
      <c r="L652" s="17">
        <v>7223.96</v>
      </c>
      <c r="M652" s="20">
        <v>2064.9299999999998</v>
      </c>
      <c r="N652" s="21"/>
      <c r="O652" s="22"/>
    </row>
    <row r="653" spans="1:15" s="2" customFormat="1" ht="19.95" customHeight="1">
      <c r="A653" s="9" t="s">
        <v>279</v>
      </c>
      <c r="B653" s="10" t="s">
        <v>305</v>
      </c>
      <c r="C653" s="43" t="s">
        <v>774</v>
      </c>
      <c r="D653" s="11" t="s">
        <v>281</v>
      </c>
      <c r="E653" s="12">
        <v>50000</v>
      </c>
      <c r="F653" s="13">
        <v>44148</v>
      </c>
      <c r="G653" s="13">
        <v>45243</v>
      </c>
      <c r="H653" s="15">
        <v>45236</v>
      </c>
      <c r="I653" s="16">
        <v>50000</v>
      </c>
      <c r="J653" s="9">
        <v>4.75</v>
      </c>
      <c r="K653" s="9">
        <v>4.75</v>
      </c>
      <c r="L653" s="17">
        <v>7223.96</v>
      </c>
      <c r="M653" s="20">
        <v>2045.14</v>
      </c>
      <c r="N653" s="21"/>
      <c r="O653" s="22"/>
    </row>
    <row r="654" spans="1:15" s="2" customFormat="1" ht="19.95" customHeight="1">
      <c r="A654" s="9" t="s">
        <v>279</v>
      </c>
      <c r="B654" s="10" t="s">
        <v>430</v>
      </c>
      <c r="C654" s="43" t="s">
        <v>774</v>
      </c>
      <c r="D654" s="11" t="s">
        <v>281</v>
      </c>
      <c r="E654" s="12">
        <v>50000</v>
      </c>
      <c r="F654" s="13">
        <v>44148</v>
      </c>
      <c r="G654" s="13">
        <v>45243</v>
      </c>
      <c r="H654" s="15">
        <v>45233</v>
      </c>
      <c r="I654" s="16">
        <v>50000</v>
      </c>
      <c r="J654" s="9">
        <v>4.75</v>
      </c>
      <c r="K654" s="9">
        <v>4.75</v>
      </c>
      <c r="L654" s="17">
        <v>7223.96</v>
      </c>
      <c r="M654" s="20">
        <v>2025.35</v>
      </c>
      <c r="N654" s="21"/>
      <c r="O654" s="22"/>
    </row>
    <row r="655" spans="1:15" s="2" customFormat="1" ht="19.95" customHeight="1">
      <c r="A655" s="9" t="s">
        <v>279</v>
      </c>
      <c r="B655" s="10" t="s">
        <v>431</v>
      </c>
      <c r="C655" s="43" t="s">
        <v>774</v>
      </c>
      <c r="D655" s="11" t="s">
        <v>281</v>
      </c>
      <c r="E655" s="12">
        <v>50000</v>
      </c>
      <c r="F655" s="13">
        <v>44148</v>
      </c>
      <c r="G655" s="13">
        <v>45243</v>
      </c>
      <c r="H655" s="15">
        <v>45231</v>
      </c>
      <c r="I655" s="16">
        <v>50000</v>
      </c>
      <c r="J655" s="9">
        <v>4.75</v>
      </c>
      <c r="K655" s="9">
        <v>4.75</v>
      </c>
      <c r="L655" s="17">
        <v>7223.96</v>
      </c>
      <c r="M655" s="20">
        <v>2012.15</v>
      </c>
      <c r="N655" s="21"/>
      <c r="O655" s="22"/>
    </row>
    <row r="656" spans="1:15" s="2" customFormat="1" ht="19.95" customHeight="1">
      <c r="A656" s="9" t="s">
        <v>279</v>
      </c>
      <c r="B656" s="10" t="s">
        <v>432</v>
      </c>
      <c r="C656" s="43" t="s">
        <v>774</v>
      </c>
      <c r="D656" s="11" t="s">
        <v>281</v>
      </c>
      <c r="E656" s="12">
        <v>50000</v>
      </c>
      <c r="F656" s="13">
        <v>44148</v>
      </c>
      <c r="G656" s="13">
        <v>45243</v>
      </c>
      <c r="H656" s="15">
        <v>45218</v>
      </c>
      <c r="I656" s="16">
        <v>50000</v>
      </c>
      <c r="J656" s="9">
        <v>4.75</v>
      </c>
      <c r="K656" s="9">
        <v>4.75</v>
      </c>
      <c r="L656" s="17">
        <v>7223.96</v>
      </c>
      <c r="M656" s="20">
        <v>1926.39</v>
      </c>
      <c r="N656" s="21"/>
      <c r="O656" s="22"/>
    </row>
    <row r="657" spans="1:15" s="2" customFormat="1" ht="19.95" customHeight="1">
      <c r="A657" s="9" t="s">
        <v>279</v>
      </c>
      <c r="B657" s="10" t="s">
        <v>284</v>
      </c>
      <c r="C657" s="43" t="s">
        <v>774</v>
      </c>
      <c r="D657" s="11" t="s">
        <v>281</v>
      </c>
      <c r="E657" s="12">
        <v>50000</v>
      </c>
      <c r="F657" s="13">
        <v>44148</v>
      </c>
      <c r="G657" s="13">
        <v>45243</v>
      </c>
      <c r="H657" s="15">
        <v>44989</v>
      </c>
      <c r="I657" s="16">
        <v>50000</v>
      </c>
      <c r="J657" s="9">
        <v>4.75</v>
      </c>
      <c r="K657" s="9">
        <v>4.75</v>
      </c>
      <c r="L657" s="17">
        <v>7223.96</v>
      </c>
      <c r="M657" s="20">
        <v>415.63</v>
      </c>
      <c r="N657" s="21"/>
      <c r="O657" s="22"/>
    </row>
    <row r="658" spans="1:15" s="2" customFormat="1" ht="19.95" customHeight="1">
      <c r="A658" s="9" t="s">
        <v>279</v>
      </c>
      <c r="B658" s="10" t="s">
        <v>433</v>
      </c>
      <c r="C658" s="43" t="s">
        <v>774</v>
      </c>
      <c r="D658" s="11" t="s">
        <v>281</v>
      </c>
      <c r="E658" s="12">
        <v>50000</v>
      </c>
      <c r="F658" s="13">
        <v>44147</v>
      </c>
      <c r="G658" s="13">
        <v>45242</v>
      </c>
      <c r="H658" s="15">
        <v>45278</v>
      </c>
      <c r="I658" s="16">
        <v>5521.25</v>
      </c>
      <c r="J658" s="9">
        <v>4.75</v>
      </c>
      <c r="K658" s="9">
        <v>4.75</v>
      </c>
      <c r="L658" s="17">
        <v>7223.96</v>
      </c>
      <c r="M658" s="20">
        <v>2084.7199999999998</v>
      </c>
      <c r="N658" s="21"/>
      <c r="O658" s="22"/>
    </row>
    <row r="659" spans="1:15" s="2" customFormat="1" ht="19.95" customHeight="1">
      <c r="A659" s="9" t="s">
        <v>279</v>
      </c>
      <c r="B659" s="10" t="s">
        <v>347</v>
      </c>
      <c r="C659" s="43" t="s">
        <v>774</v>
      </c>
      <c r="D659" s="11" t="s">
        <v>281</v>
      </c>
      <c r="E659" s="12">
        <v>50000</v>
      </c>
      <c r="F659" s="13">
        <v>44147</v>
      </c>
      <c r="G659" s="13">
        <v>45242</v>
      </c>
      <c r="H659" s="15">
        <v>45239</v>
      </c>
      <c r="I659" s="16">
        <v>50000</v>
      </c>
      <c r="J659" s="9">
        <v>4.75</v>
      </c>
      <c r="K659" s="9">
        <v>4.75</v>
      </c>
      <c r="L659" s="17">
        <v>7223.96</v>
      </c>
      <c r="M659" s="20">
        <v>2064.9299999999998</v>
      </c>
      <c r="N659" s="21"/>
      <c r="O659" s="22"/>
    </row>
    <row r="660" spans="1:15" s="2" customFormat="1" ht="19.95" customHeight="1">
      <c r="A660" s="9" t="s">
        <v>279</v>
      </c>
      <c r="B660" s="10" t="s">
        <v>358</v>
      </c>
      <c r="C660" s="43" t="s">
        <v>774</v>
      </c>
      <c r="D660" s="11" t="s">
        <v>281</v>
      </c>
      <c r="E660" s="12">
        <v>50000</v>
      </c>
      <c r="F660" s="13">
        <v>44147</v>
      </c>
      <c r="G660" s="13">
        <v>45242</v>
      </c>
      <c r="H660" s="15">
        <v>45236</v>
      </c>
      <c r="I660" s="16">
        <v>50000</v>
      </c>
      <c r="J660" s="9">
        <v>4.75</v>
      </c>
      <c r="K660" s="9">
        <v>4.75</v>
      </c>
      <c r="L660" s="17">
        <v>7223.96</v>
      </c>
      <c r="M660" s="20">
        <v>2045.14</v>
      </c>
      <c r="N660" s="21"/>
      <c r="O660" s="22"/>
    </row>
    <row r="661" spans="1:15" s="2" customFormat="1" ht="19.95" customHeight="1">
      <c r="A661" s="9" t="s">
        <v>279</v>
      </c>
      <c r="B661" s="10" t="s">
        <v>320</v>
      </c>
      <c r="C661" s="43" t="s">
        <v>774</v>
      </c>
      <c r="D661" s="11" t="s">
        <v>281</v>
      </c>
      <c r="E661" s="12">
        <v>30000</v>
      </c>
      <c r="F661" s="13">
        <v>44147</v>
      </c>
      <c r="G661" s="13">
        <v>45242</v>
      </c>
      <c r="H661" s="15">
        <v>45226</v>
      </c>
      <c r="I661" s="16">
        <v>30000</v>
      </c>
      <c r="J661" s="9">
        <v>4.75</v>
      </c>
      <c r="K661" s="9">
        <v>4.75</v>
      </c>
      <c r="L661" s="17">
        <v>4334.38</v>
      </c>
      <c r="M661" s="20">
        <v>1187.5</v>
      </c>
      <c r="N661" s="21"/>
      <c r="O661" s="22"/>
    </row>
    <row r="662" spans="1:15" s="2" customFormat="1" ht="19.95" customHeight="1">
      <c r="A662" s="9" t="s">
        <v>279</v>
      </c>
      <c r="B662" s="10" t="s">
        <v>434</v>
      </c>
      <c r="C662" s="43" t="s">
        <v>774</v>
      </c>
      <c r="D662" s="11" t="s">
        <v>281</v>
      </c>
      <c r="E662" s="12">
        <v>50000</v>
      </c>
      <c r="F662" s="13">
        <v>44147</v>
      </c>
      <c r="G662" s="13">
        <v>45242</v>
      </c>
      <c r="H662" s="15">
        <v>45220</v>
      </c>
      <c r="I662" s="16">
        <v>50000</v>
      </c>
      <c r="J662" s="9">
        <v>4.75</v>
      </c>
      <c r="K662" s="9">
        <v>4.75</v>
      </c>
      <c r="L662" s="17">
        <v>7223.96</v>
      </c>
      <c r="M662" s="20">
        <v>1939.58</v>
      </c>
      <c r="N662" s="21"/>
      <c r="O662" s="22"/>
    </row>
    <row r="663" spans="1:15" s="2" customFormat="1" ht="19.95" customHeight="1">
      <c r="A663" s="9" t="s">
        <v>279</v>
      </c>
      <c r="B663" s="10" t="s">
        <v>342</v>
      </c>
      <c r="C663" s="43" t="s">
        <v>774</v>
      </c>
      <c r="D663" s="11" t="s">
        <v>281</v>
      </c>
      <c r="E663" s="12">
        <v>50000</v>
      </c>
      <c r="F663" s="13">
        <v>44146</v>
      </c>
      <c r="G663" s="13">
        <v>45241</v>
      </c>
      <c r="H663" s="15">
        <v>45246</v>
      </c>
      <c r="I663" s="16">
        <v>50000</v>
      </c>
      <c r="J663" s="9">
        <v>4.75</v>
      </c>
      <c r="K663" s="9">
        <v>4.75</v>
      </c>
      <c r="L663" s="17">
        <v>7223.96</v>
      </c>
      <c r="M663" s="20">
        <v>2078.13</v>
      </c>
      <c r="N663" s="21"/>
      <c r="O663" s="22"/>
    </row>
    <row r="664" spans="1:15" s="2" customFormat="1" ht="19.95" customHeight="1">
      <c r="A664" s="9" t="s">
        <v>279</v>
      </c>
      <c r="B664" s="10" t="s">
        <v>435</v>
      </c>
      <c r="C664" s="43" t="s">
        <v>774</v>
      </c>
      <c r="D664" s="11" t="s">
        <v>281</v>
      </c>
      <c r="E664" s="12">
        <v>50000</v>
      </c>
      <c r="F664" s="13">
        <v>44146</v>
      </c>
      <c r="G664" s="13">
        <v>45241</v>
      </c>
      <c r="H664" s="15">
        <v>45241</v>
      </c>
      <c r="I664" s="16">
        <v>50000</v>
      </c>
      <c r="J664" s="9">
        <v>4.75</v>
      </c>
      <c r="K664" s="9">
        <v>4.75</v>
      </c>
      <c r="L664" s="17">
        <v>7223.96</v>
      </c>
      <c r="M664" s="20">
        <v>2078.13</v>
      </c>
      <c r="N664" s="21"/>
      <c r="O664" s="22"/>
    </row>
    <row r="665" spans="1:15" s="2" customFormat="1" ht="19.95" customHeight="1">
      <c r="A665" s="9" t="s">
        <v>279</v>
      </c>
      <c r="B665" s="10" t="s">
        <v>350</v>
      </c>
      <c r="C665" s="43" t="s">
        <v>774</v>
      </c>
      <c r="D665" s="11" t="s">
        <v>281</v>
      </c>
      <c r="E665" s="12">
        <v>50000</v>
      </c>
      <c r="F665" s="13">
        <v>44146</v>
      </c>
      <c r="G665" s="13">
        <v>45241</v>
      </c>
      <c r="H665" s="15">
        <v>45240</v>
      </c>
      <c r="I665" s="16">
        <v>50000</v>
      </c>
      <c r="J665" s="9">
        <v>4.75</v>
      </c>
      <c r="K665" s="9">
        <v>4.75</v>
      </c>
      <c r="L665" s="17">
        <v>7223.96</v>
      </c>
      <c r="M665" s="20">
        <v>2071.5300000000002</v>
      </c>
      <c r="N665" s="21"/>
      <c r="O665" s="22"/>
    </row>
    <row r="666" spans="1:15" s="2" customFormat="1" ht="19.95" customHeight="1">
      <c r="A666" s="9" t="s">
        <v>279</v>
      </c>
      <c r="B666" s="10" t="s">
        <v>353</v>
      </c>
      <c r="C666" s="43" t="s">
        <v>774</v>
      </c>
      <c r="D666" s="11" t="s">
        <v>281</v>
      </c>
      <c r="E666" s="12">
        <v>50000</v>
      </c>
      <c r="F666" s="13">
        <v>44146</v>
      </c>
      <c r="G666" s="13">
        <v>45241</v>
      </c>
      <c r="H666" s="15">
        <v>45237</v>
      </c>
      <c r="I666" s="16">
        <v>50000</v>
      </c>
      <c r="J666" s="9">
        <v>4.75</v>
      </c>
      <c r="K666" s="9">
        <v>4.75</v>
      </c>
      <c r="L666" s="17">
        <v>7223.96</v>
      </c>
      <c r="M666" s="20">
        <v>2051.7399999999998</v>
      </c>
      <c r="N666" s="21"/>
      <c r="O666" s="22"/>
    </row>
    <row r="667" spans="1:15" s="2" customFormat="1" ht="19.95" customHeight="1">
      <c r="A667" s="9" t="s">
        <v>279</v>
      </c>
      <c r="B667" s="10" t="s">
        <v>436</v>
      </c>
      <c r="C667" s="43" t="s">
        <v>774</v>
      </c>
      <c r="D667" s="11" t="s">
        <v>281</v>
      </c>
      <c r="E667" s="12">
        <v>50000</v>
      </c>
      <c r="F667" s="13">
        <v>44146</v>
      </c>
      <c r="G667" s="13">
        <v>45241</v>
      </c>
      <c r="H667" s="15">
        <v>45227</v>
      </c>
      <c r="I667" s="16">
        <v>50000</v>
      </c>
      <c r="J667" s="9">
        <v>4.75</v>
      </c>
      <c r="K667" s="9">
        <v>4.75</v>
      </c>
      <c r="L667" s="17">
        <v>7223.96</v>
      </c>
      <c r="M667" s="20">
        <v>1985.76</v>
      </c>
      <c r="N667" s="21"/>
      <c r="O667" s="22"/>
    </row>
    <row r="668" spans="1:15" s="2" customFormat="1" ht="19.95" customHeight="1">
      <c r="A668" s="9" t="s">
        <v>279</v>
      </c>
      <c r="B668" s="10" t="s">
        <v>314</v>
      </c>
      <c r="C668" s="43" t="s">
        <v>774</v>
      </c>
      <c r="D668" s="11" t="s">
        <v>281</v>
      </c>
      <c r="E668" s="12">
        <v>50000</v>
      </c>
      <c r="F668" s="13">
        <v>44145</v>
      </c>
      <c r="G668" s="13">
        <v>45240</v>
      </c>
      <c r="H668" s="15">
        <v>45267</v>
      </c>
      <c r="I668" s="16">
        <v>50000</v>
      </c>
      <c r="J668" s="9">
        <v>4.75</v>
      </c>
      <c r="K668" s="9">
        <v>4.75</v>
      </c>
      <c r="L668" s="17">
        <v>7223.96</v>
      </c>
      <c r="M668" s="20">
        <v>2071.5300000000002</v>
      </c>
      <c r="N668" s="21"/>
      <c r="O668" s="22"/>
    </row>
    <row r="669" spans="1:15" s="2" customFormat="1" ht="19.95" customHeight="1">
      <c r="A669" s="9" t="s">
        <v>279</v>
      </c>
      <c r="B669" s="10" t="s">
        <v>437</v>
      </c>
      <c r="C669" s="43" t="s">
        <v>774</v>
      </c>
      <c r="D669" s="11" t="s">
        <v>281</v>
      </c>
      <c r="E669" s="12">
        <v>50000</v>
      </c>
      <c r="F669" s="13">
        <v>44145</v>
      </c>
      <c r="G669" s="13">
        <v>45240</v>
      </c>
      <c r="H669" s="15">
        <v>45241</v>
      </c>
      <c r="I669" s="16">
        <v>50000</v>
      </c>
      <c r="J669" s="9">
        <v>4.75</v>
      </c>
      <c r="K669" s="9">
        <v>4.75</v>
      </c>
      <c r="L669" s="17">
        <v>7223.96</v>
      </c>
      <c r="M669" s="20">
        <v>2071.5300000000002</v>
      </c>
      <c r="N669" s="21"/>
      <c r="O669" s="22"/>
    </row>
    <row r="670" spans="1:15" s="2" customFormat="1" ht="19.95" customHeight="1">
      <c r="A670" s="9" t="s">
        <v>279</v>
      </c>
      <c r="B670" s="10" t="s">
        <v>438</v>
      </c>
      <c r="C670" s="43" t="s">
        <v>774</v>
      </c>
      <c r="D670" s="11" t="s">
        <v>281</v>
      </c>
      <c r="E670" s="12">
        <v>5000</v>
      </c>
      <c r="F670" s="13">
        <v>44145</v>
      </c>
      <c r="G670" s="13">
        <v>45240</v>
      </c>
      <c r="H670" s="15">
        <v>45240</v>
      </c>
      <c r="I670" s="16">
        <v>5000</v>
      </c>
      <c r="J670" s="9">
        <v>4.75</v>
      </c>
      <c r="K670" s="9">
        <v>4.75</v>
      </c>
      <c r="L670" s="17">
        <v>722.4</v>
      </c>
      <c r="M670" s="20">
        <v>207.15</v>
      </c>
      <c r="N670" s="21"/>
      <c r="O670" s="22"/>
    </row>
    <row r="671" spans="1:15" s="2" customFormat="1" ht="19.95" customHeight="1">
      <c r="A671" s="9" t="s">
        <v>279</v>
      </c>
      <c r="B671" s="10" t="s">
        <v>304</v>
      </c>
      <c r="C671" s="43" t="s">
        <v>774</v>
      </c>
      <c r="D671" s="11" t="s">
        <v>281</v>
      </c>
      <c r="E671" s="12">
        <v>50000</v>
      </c>
      <c r="F671" s="13">
        <v>44145</v>
      </c>
      <c r="G671" s="13">
        <v>45240</v>
      </c>
      <c r="H671" s="15">
        <v>45239</v>
      </c>
      <c r="I671" s="16">
        <v>50000</v>
      </c>
      <c r="J671" s="9">
        <v>4.75</v>
      </c>
      <c r="K671" s="9">
        <v>4.75</v>
      </c>
      <c r="L671" s="17">
        <v>7223.96</v>
      </c>
      <c r="M671" s="20">
        <v>2064.9299999999998</v>
      </c>
      <c r="N671" s="21"/>
      <c r="O671" s="22"/>
    </row>
    <row r="672" spans="1:15" s="2" customFormat="1" ht="19.95" customHeight="1">
      <c r="A672" s="9" t="s">
        <v>279</v>
      </c>
      <c r="B672" s="10" t="s">
        <v>439</v>
      </c>
      <c r="C672" s="43" t="s">
        <v>774</v>
      </c>
      <c r="D672" s="11" t="s">
        <v>281</v>
      </c>
      <c r="E672" s="12">
        <v>10000</v>
      </c>
      <c r="F672" s="13">
        <v>44145</v>
      </c>
      <c r="G672" s="13">
        <v>45240</v>
      </c>
      <c r="H672" s="15">
        <v>45236</v>
      </c>
      <c r="I672" s="16">
        <v>10000</v>
      </c>
      <c r="J672" s="9">
        <v>4.75</v>
      </c>
      <c r="K672" s="9">
        <v>4.75</v>
      </c>
      <c r="L672" s="17">
        <v>1444.79</v>
      </c>
      <c r="M672" s="20">
        <v>409.03</v>
      </c>
      <c r="N672" s="21"/>
      <c r="O672" s="22"/>
    </row>
    <row r="673" spans="1:15" s="2" customFormat="1" ht="19.95" customHeight="1">
      <c r="A673" s="9" t="s">
        <v>279</v>
      </c>
      <c r="B673" s="10" t="s">
        <v>351</v>
      </c>
      <c r="C673" s="43" t="s">
        <v>774</v>
      </c>
      <c r="D673" s="11" t="s">
        <v>281</v>
      </c>
      <c r="E673" s="12">
        <v>50000</v>
      </c>
      <c r="F673" s="13">
        <v>44145</v>
      </c>
      <c r="G673" s="13">
        <v>45240</v>
      </c>
      <c r="H673" s="15">
        <v>45236</v>
      </c>
      <c r="I673" s="16">
        <v>50000</v>
      </c>
      <c r="J673" s="9">
        <v>4.75</v>
      </c>
      <c r="K673" s="9">
        <v>4.75</v>
      </c>
      <c r="L673" s="17">
        <v>7223.96</v>
      </c>
      <c r="M673" s="20">
        <v>2045.14</v>
      </c>
      <c r="N673" s="21"/>
      <c r="O673" s="22"/>
    </row>
    <row r="674" spans="1:15" s="2" customFormat="1" ht="19.95" customHeight="1">
      <c r="A674" s="9" t="s">
        <v>279</v>
      </c>
      <c r="B674" s="10" t="s">
        <v>440</v>
      </c>
      <c r="C674" s="43" t="s">
        <v>774</v>
      </c>
      <c r="D674" s="11" t="s">
        <v>281</v>
      </c>
      <c r="E674" s="12">
        <v>50000</v>
      </c>
      <c r="F674" s="13">
        <v>44145</v>
      </c>
      <c r="G674" s="13">
        <v>45240</v>
      </c>
      <c r="H674" s="15">
        <v>45209</v>
      </c>
      <c r="I674" s="16">
        <v>50000</v>
      </c>
      <c r="J674" s="9">
        <v>4.75</v>
      </c>
      <c r="K674" s="9">
        <v>4.75</v>
      </c>
      <c r="L674" s="17">
        <v>7223.96</v>
      </c>
      <c r="M674" s="20">
        <v>1867.01</v>
      </c>
      <c r="N674" s="21"/>
      <c r="O674" s="22"/>
    </row>
    <row r="675" spans="1:15" s="2" customFormat="1" ht="19.95" customHeight="1">
      <c r="A675" s="9" t="s">
        <v>279</v>
      </c>
      <c r="B675" s="10" t="s">
        <v>441</v>
      </c>
      <c r="C675" s="43" t="s">
        <v>774</v>
      </c>
      <c r="D675" s="11" t="s">
        <v>281</v>
      </c>
      <c r="E675" s="12">
        <v>30000</v>
      </c>
      <c r="F675" s="13">
        <v>44144</v>
      </c>
      <c r="G675" s="13">
        <v>45239</v>
      </c>
      <c r="H675" s="15">
        <v>45247</v>
      </c>
      <c r="I675" s="16">
        <v>30000</v>
      </c>
      <c r="J675" s="9">
        <v>4.75</v>
      </c>
      <c r="K675" s="9">
        <v>4.75</v>
      </c>
      <c r="L675" s="17">
        <v>4334.38</v>
      </c>
      <c r="M675" s="20">
        <v>1238.96</v>
      </c>
      <c r="N675" s="21"/>
      <c r="O675" s="22"/>
    </row>
    <row r="676" spans="1:15" s="2" customFormat="1" ht="19.95" customHeight="1">
      <c r="A676" s="9" t="s">
        <v>279</v>
      </c>
      <c r="B676" s="10" t="s">
        <v>354</v>
      </c>
      <c r="C676" s="43" t="s">
        <v>774</v>
      </c>
      <c r="D676" s="11" t="s">
        <v>281</v>
      </c>
      <c r="E676" s="12">
        <v>50000</v>
      </c>
      <c r="F676" s="13">
        <v>44144</v>
      </c>
      <c r="G676" s="13">
        <v>45239</v>
      </c>
      <c r="H676" s="15">
        <v>45238</v>
      </c>
      <c r="I676" s="16">
        <v>50000</v>
      </c>
      <c r="J676" s="9">
        <v>4.75</v>
      </c>
      <c r="K676" s="9">
        <v>4.75</v>
      </c>
      <c r="L676" s="17">
        <v>7223.96</v>
      </c>
      <c r="M676" s="20">
        <v>2058.33</v>
      </c>
      <c r="N676" s="21"/>
      <c r="O676" s="22"/>
    </row>
    <row r="677" spans="1:15" s="2" customFormat="1" ht="19.95" customHeight="1">
      <c r="A677" s="9" t="s">
        <v>279</v>
      </c>
      <c r="B677" s="10" t="s">
        <v>287</v>
      </c>
      <c r="C677" s="43" t="s">
        <v>774</v>
      </c>
      <c r="D677" s="11" t="s">
        <v>281</v>
      </c>
      <c r="E677" s="12">
        <v>20000</v>
      </c>
      <c r="F677" s="13">
        <v>44144</v>
      </c>
      <c r="G677" s="13">
        <v>45239</v>
      </c>
      <c r="H677" s="15">
        <v>45236</v>
      </c>
      <c r="I677" s="16">
        <v>20000</v>
      </c>
      <c r="J677" s="9">
        <v>4.75</v>
      </c>
      <c r="K677" s="9">
        <v>4.75</v>
      </c>
      <c r="L677" s="17">
        <v>2889.58</v>
      </c>
      <c r="M677" s="20">
        <v>818.06</v>
      </c>
      <c r="N677" s="21"/>
      <c r="O677" s="22"/>
    </row>
    <row r="678" spans="1:15" s="2" customFormat="1" ht="19.95" customHeight="1">
      <c r="A678" s="9" t="s">
        <v>279</v>
      </c>
      <c r="B678" s="10" t="s">
        <v>442</v>
      </c>
      <c r="C678" s="43" t="s">
        <v>774</v>
      </c>
      <c r="D678" s="11" t="s">
        <v>281</v>
      </c>
      <c r="E678" s="12">
        <v>50000</v>
      </c>
      <c r="F678" s="13">
        <v>44144</v>
      </c>
      <c r="G678" s="13">
        <v>45239</v>
      </c>
      <c r="H678" s="15">
        <v>45234</v>
      </c>
      <c r="I678" s="16">
        <v>50000</v>
      </c>
      <c r="J678" s="9">
        <v>4.75</v>
      </c>
      <c r="K678" s="9">
        <v>4.75</v>
      </c>
      <c r="L678" s="17">
        <v>7223.96</v>
      </c>
      <c r="M678" s="20">
        <v>2031.94</v>
      </c>
      <c r="N678" s="21"/>
      <c r="O678" s="22"/>
    </row>
    <row r="679" spans="1:15" s="2" customFormat="1" ht="19.95" customHeight="1">
      <c r="A679" s="9" t="s">
        <v>279</v>
      </c>
      <c r="B679" s="10" t="s">
        <v>360</v>
      </c>
      <c r="C679" s="43" t="s">
        <v>774</v>
      </c>
      <c r="D679" s="11" t="s">
        <v>281</v>
      </c>
      <c r="E679" s="12">
        <v>50000</v>
      </c>
      <c r="F679" s="13">
        <v>44144</v>
      </c>
      <c r="G679" s="13">
        <v>45239</v>
      </c>
      <c r="H679" s="15">
        <v>45231</v>
      </c>
      <c r="I679" s="16">
        <v>50000</v>
      </c>
      <c r="J679" s="9">
        <v>4.75</v>
      </c>
      <c r="K679" s="9">
        <v>4.75</v>
      </c>
      <c r="L679" s="17">
        <v>7223.96</v>
      </c>
      <c r="M679" s="20">
        <v>2012.15</v>
      </c>
      <c r="N679" s="21"/>
      <c r="O679" s="22"/>
    </row>
    <row r="680" spans="1:15" s="2" customFormat="1" ht="19.95" customHeight="1">
      <c r="A680" s="9" t="s">
        <v>279</v>
      </c>
      <c r="B680" s="10" t="s">
        <v>443</v>
      </c>
      <c r="C680" s="43" t="s">
        <v>774</v>
      </c>
      <c r="D680" s="11" t="s">
        <v>281</v>
      </c>
      <c r="E680" s="12">
        <v>50000</v>
      </c>
      <c r="F680" s="13">
        <v>44144</v>
      </c>
      <c r="G680" s="13">
        <v>45239</v>
      </c>
      <c r="H680" s="15">
        <v>45230</v>
      </c>
      <c r="I680" s="16">
        <v>50000</v>
      </c>
      <c r="J680" s="9">
        <v>4.75</v>
      </c>
      <c r="K680" s="9">
        <v>4.75</v>
      </c>
      <c r="L680" s="17">
        <v>7223.96</v>
      </c>
      <c r="M680" s="20">
        <v>2005.56</v>
      </c>
      <c r="N680" s="21"/>
      <c r="O680" s="22"/>
    </row>
    <row r="681" spans="1:15" s="2" customFormat="1" ht="19.95" customHeight="1">
      <c r="A681" s="9" t="s">
        <v>279</v>
      </c>
      <c r="B681" s="10" t="s">
        <v>361</v>
      </c>
      <c r="C681" s="43" t="s">
        <v>774</v>
      </c>
      <c r="D681" s="11" t="s">
        <v>281</v>
      </c>
      <c r="E681" s="12">
        <v>50000</v>
      </c>
      <c r="F681" s="13">
        <v>44144</v>
      </c>
      <c r="G681" s="13">
        <v>45239</v>
      </c>
      <c r="H681" s="15">
        <v>45218</v>
      </c>
      <c r="I681" s="16">
        <v>50000</v>
      </c>
      <c r="J681" s="9">
        <v>4.75</v>
      </c>
      <c r="K681" s="9">
        <v>4.75</v>
      </c>
      <c r="L681" s="17">
        <v>7223.96</v>
      </c>
      <c r="M681" s="20">
        <v>1926.39</v>
      </c>
      <c r="N681" s="21"/>
      <c r="O681" s="22"/>
    </row>
    <row r="682" spans="1:15" s="2" customFormat="1" ht="19.95" customHeight="1">
      <c r="A682" s="9" t="s">
        <v>279</v>
      </c>
      <c r="B682" s="10" t="s">
        <v>280</v>
      </c>
      <c r="C682" s="43" t="s">
        <v>774</v>
      </c>
      <c r="D682" s="11" t="s">
        <v>281</v>
      </c>
      <c r="E682" s="12">
        <v>50000</v>
      </c>
      <c r="F682" s="13">
        <v>44141</v>
      </c>
      <c r="G682" s="13">
        <v>45236</v>
      </c>
      <c r="H682" s="15">
        <v>45229</v>
      </c>
      <c r="I682" s="16">
        <v>50000</v>
      </c>
      <c r="J682" s="9">
        <v>4.75</v>
      </c>
      <c r="K682" s="9">
        <v>4.75</v>
      </c>
      <c r="L682" s="17">
        <v>7223.96</v>
      </c>
      <c r="M682" s="20">
        <v>1998.96</v>
      </c>
      <c r="N682" s="21"/>
      <c r="O682" s="22"/>
    </row>
    <row r="683" spans="1:15" s="2" customFormat="1" ht="19.95" customHeight="1">
      <c r="A683" s="9" t="s">
        <v>279</v>
      </c>
      <c r="B683" s="10" t="s">
        <v>363</v>
      </c>
      <c r="C683" s="43" t="s">
        <v>774</v>
      </c>
      <c r="D683" s="11" t="s">
        <v>281</v>
      </c>
      <c r="E683" s="12">
        <v>50000</v>
      </c>
      <c r="F683" s="13">
        <v>44141</v>
      </c>
      <c r="G683" s="13">
        <v>45236</v>
      </c>
      <c r="H683" s="15">
        <v>45229</v>
      </c>
      <c r="I683" s="16">
        <v>50000</v>
      </c>
      <c r="J683" s="9">
        <v>4.75</v>
      </c>
      <c r="K683" s="9">
        <v>4.75</v>
      </c>
      <c r="L683" s="17">
        <v>7223.96</v>
      </c>
      <c r="M683" s="20">
        <v>1998.96</v>
      </c>
      <c r="N683" s="21"/>
      <c r="O683" s="22"/>
    </row>
    <row r="684" spans="1:15" s="2" customFormat="1" ht="19.95" customHeight="1">
      <c r="A684" s="9" t="s">
        <v>279</v>
      </c>
      <c r="B684" s="10" t="s">
        <v>444</v>
      </c>
      <c r="C684" s="43" t="s">
        <v>774</v>
      </c>
      <c r="D684" s="11" t="s">
        <v>281</v>
      </c>
      <c r="E684" s="12">
        <v>50000</v>
      </c>
      <c r="F684" s="13">
        <v>44140</v>
      </c>
      <c r="G684" s="13">
        <v>45235</v>
      </c>
      <c r="H684" s="15">
        <v>45257</v>
      </c>
      <c r="I684" s="16">
        <v>50000</v>
      </c>
      <c r="J684" s="9">
        <v>4.75</v>
      </c>
      <c r="K684" s="9">
        <v>4.75</v>
      </c>
      <c r="L684" s="17">
        <v>7223.96</v>
      </c>
      <c r="M684" s="20">
        <v>2038.54</v>
      </c>
      <c r="N684" s="21"/>
      <c r="O684" s="22"/>
    </row>
    <row r="685" spans="1:15" s="2" customFormat="1" ht="19.95" customHeight="1">
      <c r="A685" s="9" t="s">
        <v>279</v>
      </c>
      <c r="B685" s="10" t="s">
        <v>357</v>
      </c>
      <c r="C685" s="43" t="s">
        <v>774</v>
      </c>
      <c r="D685" s="11" t="s">
        <v>281</v>
      </c>
      <c r="E685" s="12">
        <v>50000</v>
      </c>
      <c r="F685" s="13">
        <v>44140</v>
      </c>
      <c r="G685" s="13">
        <v>45235</v>
      </c>
      <c r="H685" s="15">
        <v>45236</v>
      </c>
      <c r="I685" s="16">
        <v>50000</v>
      </c>
      <c r="J685" s="9">
        <v>4.75</v>
      </c>
      <c r="K685" s="9">
        <v>4.75</v>
      </c>
      <c r="L685" s="17">
        <v>7223.96</v>
      </c>
      <c r="M685" s="20">
        <v>2038.54</v>
      </c>
      <c r="N685" s="21"/>
      <c r="O685" s="22"/>
    </row>
    <row r="686" spans="1:15" s="2" customFormat="1" ht="19.95" customHeight="1">
      <c r="A686" s="9" t="s">
        <v>279</v>
      </c>
      <c r="B686" s="10" t="s">
        <v>346</v>
      </c>
      <c r="C686" s="43" t="s">
        <v>774</v>
      </c>
      <c r="D686" s="11" t="s">
        <v>281</v>
      </c>
      <c r="E686" s="12">
        <v>50000</v>
      </c>
      <c r="F686" s="13">
        <v>44140</v>
      </c>
      <c r="G686" s="13">
        <v>45235</v>
      </c>
      <c r="H686" s="15">
        <v>45234</v>
      </c>
      <c r="I686" s="16">
        <v>50000</v>
      </c>
      <c r="J686" s="9">
        <v>4.75</v>
      </c>
      <c r="K686" s="9">
        <v>4.75</v>
      </c>
      <c r="L686" s="17">
        <v>7223.96</v>
      </c>
      <c r="M686" s="20">
        <v>2031.94</v>
      </c>
      <c r="N686" s="21"/>
      <c r="O686" s="22"/>
    </row>
    <row r="687" spans="1:15" s="2" customFormat="1" ht="19.95" customHeight="1">
      <c r="A687" s="9" t="s">
        <v>279</v>
      </c>
      <c r="B687" s="10" t="s">
        <v>310</v>
      </c>
      <c r="C687" s="43" t="s">
        <v>774</v>
      </c>
      <c r="D687" s="11" t="s">
        <v>281</v>
      </c>
      <c r="E687" s="12">
        <v>50000</v>
      </c>
      <c r="F687" s="13">
        <v>44140</v>
      </c>
      <c r="G687" s="13">
        <v>45235</v>
      </c>
      <c r="H687" s="15">
        <v>45231</v>
      </c>
      <c r="I687" s="16">
        <v>50000</v>
      </c>
      <c r="J687" s="9">
        <v>4.75</v>
      </c>
      <c r="K687" s="9">
        <v>4.75</v>
      </c>
      <c r="L687" s="17">
        <v>7223.96</v>
      </c>
      <c r="M687" s="20">
        <v>2012.15</v>
      </c>
      <c r="N687" s="21"/>
      <c r="O687" s="22"/>
    </row>
    <row r="688" spans="1:15" s="2" customFormat="1" ht="19.95" customHeight="1">
      <c r="A688" s="9" t="s">
        <v>279</v>
      </c>
      <c r="B688" s="10" t="s">
        <v>303</v>
      </c>
      <c r="C688" s="43" t="s">
        <v>774</v>
      </c>
      <c r="D688" s="11" t="s">
        <v>281</v>
      </c>
      <c r="E688" s="12">
        <v>50000</v>
      </c>
      <c r="F688" s="13">
        <v>44140</v>
      </c>
      <c r="G688" s="13">
        <v>45235</v>
      </c>
      <c r="H688" s="15">
        <v>45229</v>
      </c>
      <c r="I688" s="16">
        <v>50000</v>
      </c>
      <c r="J688" s="9">
        <v>4.75</v>
      </c>
      <c r="K688" s="9">
        <v>4.75</v>
      </c>
      <c r="L688" s="17">
        <v>7223.96</v>
      </c>
      <c r="M688" s="20">
        <v>1998.96</v>
      </c>
      <c r="N688" s="21"/>
      <c r="O688" s="22"/>
    </row>
    <row r="689" spans="1:15" s="2" customFormat="1" ht="19.95" customHeight="1">
      <c r="A689" s="9" t="s">
        <v>279</v>
      </c>
      <c r="B689" s="10" t="s">
        <v>307</v>
      </c>
      <c r="C689" s="43" t="s">
        <v>774</v>
      </c>
      <c r="D689" s="11" t="s">
        <v>281</v>
      </c>
      <c r="E689" s="12">
        <v>20000</v>
      </c>
      <c r="F689" s="13">
        <v>44139</v>
      </c>
      <c r="G689" s="13">
        <v>45234</v>
      </c>
      <c r="H689" s="15">
        <v>45233</v>
      </c>
      <c r="I689" s="16">
        <v>20000</v>
      </c>
      <c r="J689" s="9">
        <v>4.75</v>
      </c>
      <c r="K689" s="9">
        <v>4.75</v>
      </c>
      <c r="L689" s="17">
        <v>2889.58</v>
      </c>
      <c r="M689" s="20">
        <v>810.14</v>
      </c>
      <c r="N689" s="21"/>
      <c r="O689" s="22"/>
    </row>
    <row r="690" spans="1:15" s="2" customFormat="1" ht="19.95" customHeight="1">
      <c r="A690" s="9" t="s">
        <v>445</v>
      </c>
      <c r="B690" s="10" t="s">
        <v>447</v>
      </c>
      <c r="C690" s="43" t="s">
        <v>774</v>
      </c>
      <c r="D690" s="11" t="s">
        <v>446</v>
      </c>
      <c r="E690" s="12">
        <v>50000</v>
      </c>
      <c r="F690" s="13">
        <v>44258</v>
      </c>
      <c r="G690" s="13">
        <v>44988</v>
      </c>
      <c r="H690" s="15">
        <v>44986</v>
      </c>
      <c r="I690" s="16">
        <v>50000</v>
      </c>
      <c r="J690" s="9">
        <v>4.75</v>
      </c>
      <c r="K690" s="9">
        <v>4.75</v>
      </c>
      <c r="L690" s="17">
        <v>4815.97</v>
      </c>
      <c r="M690" s="20">
        <v>395.83</v>
      </c>
      <c r="N690" s="21"/>
      <c r="O690" s="22"/>
    </row>
    <row r="691" spans="1:15" s="2" customFormat="1" ht="19.95" customHeight="1">
      <c r="A691" s="9" t="s">
        <v>445</v>
      </c>
      <c r="B691" s="10" t="s">
        <v>448</v>
      </c>
      <c r="C691" s="43" t="s">
        <v>774</v>
      </c>
      <c r="D691" s="11" t="s">
        <v>446</v>
      </c>
      <c r="E691" s="12">
        <v>30000</v>
      </c>
      <c r="F691" s="13">
        <v>44293</v>
      </c>
      <c r="G691" s="13">
        <v>45023</v>
      </c>
      <c r="H691" s="15">
        <v>45020</v>
      </c>
      <c r="I691" s="16">
        <v>30000</v>
      </c>
      <c r="J691" s="9">
        <v>4.75</v>
      </c>
      <c r="K691" s="9">
        <v>4.75</v>
      </c>
      <c r="L691" s="17">
        <v>2889.58</v>
      </c>
      <c r="M691" s="20">
        <v>372.08</v>
      </c>
      <c r="N691" s="21"/>
      <c r="O691" s="22"/>
    </row>
    <row r="692" spans="1:15" s="2" customFormat="1" ht="19.95" customHeight="1">
      <c r="A692" s="9" t="s">
        <v>445</v>
      </c>
      <c r="B692" s="10" t="s">
        <v>449</v>
      </c>
      <c r="C692" s="43" t="s">
        <v>774</v>
      </c>
      <c r="D692" s="11" t="s">
        <v>446</v>
      </c>
      <c r="E692" s="12">
        <v>50000</v>
      </c>
      <c r="F692" s="13">
        <v>44298</v>
      </c>
      <c r="G692" s="13">
        <v>45028</v>
      </c>
      <c r="H692" s="15">
        <v>45027</v>
      </c>
      <c r="I692" s="16">
        <v>50000</v>
      </c>
      <c r="J692" s="9">
        <v>4.75</v>
      </c>
      <c r="K692" s="9">
        <v>4.75</v>
      </c>
      <c r="L692" s="17">
        <v>4815.97</v>
      </c>
      <c r="M692" s="20">
        <v>666.32</v>
      </c>
      <c r="N692" s="21"/>
      <c r="O692" s="22"/>
    </row>
    <row r="693" spans="1:15" s="2" customFormat="1" ht="19.95" customHeight="1">
      <c r="A693" s="9" t="s">
        <v>445</v>
      </c>
      <c r="B693" s="10" t="s">
        <v>450</v>
      </c>
      <c r="C693" s="43" t="s">
        <v>774</v>
      </c>
      <c r="D693" s="11" t="s">
        <v>446</v>
      </c>
      <c r="E693" s="12">
        <v>50000</v>
      </c>
      <c r="F693" s="13">
        <v>44299</v>
      </c>
      <c r="G693" s="13">
        <v>45029</v>
      </c>
      <c r="H693" s="15">
        <v>45027</v>
      </c>
      <c r="I693" s="16">
        <v>50000</v>
      </c>
      <c r="J693" s="9">
        <v>4.75</v>
      </c>
      <c r="K693" s="9">
        <v>4.75</v>
      </c>
      <c r="L693" s="17">
        <v>4815.97</v>
      </c>
      <c r="M693" s="20">
        <v>666.32</v>
      </c>
      <c r="N693" s="21"/>
      <c r="O693" s="22"/>
    </row>
    <row r="694" spans="1:15" s="2" customFormat="1" ht="19.95" customHeight="1">
      <c r="A694" s="9" t="s">
        <v>445</v>
      </c>
      <c r="B694" s="10" t="s">
        <v>451</v>
      </c>
      <c r="C694" s="43" t="s">
        <v>774</v>
      </c>
      <c r="D694" s="11" t="s">
        <v>446</v>
      </c>
      <c r="E694" s="12">
        <v>50000</v>
      </c>
      <c r="F694" s="13">
        <v>44669</v>
      </c>
      <c r="G694" s="13">
        <v>45034</v>
      </c>
      <c r="H694" s="15">
        <v>45025</v>
      </c>
      <c r="I694" s="16">
        <v>50000</v>
      </c>
      <c r="J694" s="9">
        <v>3.7</v>
      </c>
      <c r="K694" s="9">
        <v>3.7</v>
      </c>
      <c r="L694" s="17">
        <v>1875.69</v>
      </c>
      <c r="M694" s="20">
        <v>508.75</v>
      </c>
      <c r="N694" s="21"/>
      <c r="O694" s="22"/>
    </row>
    <row r="695" spans="1:15" s="2" customFormat="1" ht="19.95" customHeight="1">
      <c r="A695" s="9" t="s">
        <v>445</v>
      </c>
      <c r="B695" s="10" t="s">
        <v>452</v>
      </c>
      <c r="C695" s="43" t="s">
        <v>774</v>
      </c>
      <c r="D695" s="11" t="s">
        <v>446</v>
      </c>
      <c r="E695" s="12">
        <v>20000</v>
      </c>
      <c r="F695" s="13">
        <v>44315</v>
      </c>
      <c r="G695" s="13">
        <v>45045</v>
      </c>
      <c r="H695" s="15">
        <v>45044</v>
      </c>
      <c r="I695" s="16">
        <v>20000</v>
      </c>
      <c r="J695" s="9">
        <v>4.75</v>
      </c>
      <c r="K695" s="9">
        <v>4.75</v>
      </c>
      <c r="L695" s="17">
        <v>1926.39</v>
      </c>
      <c r="M695" s="20">
        <v>311.39</v>
      </c>
      <c r="N695" s="21"/>
      <c r="O695" s="22"/>
    </row>
    <row r="696" spans="1:15" s="2" customFormat="1" ht="19.95" customHeight="1">
      <c r="A696" s="9" t="s">
        <v>445</v>
      </c>
      <c r="B696" s="10" t="s">
        <v>453</v>
      </c>
      <c r="C696" s="43" t="s">
        <v>774</v>
      </c>
      <c r="D696" s="11" t="s">
        <v>446</v>
      </c>
      <c r="E696" s="12">
        <v>50000</v>
      </c>
      <c r="F696" s="13">
        <v>44329</v>
      </c>
      <c r="G696" s="13">
        <v>45059</v>
      </c>
      <c r="H696" s="15">
        <v>45054</v>
      </c>
      <c r="I696" s="16">
        <v>50000</v>
      </c>
      <c r="J696" s="9">
        <v>4.75</v>
      </c>
      <c r="K696" s="9">
        <v>4.75</v>
      </c>
      <c r="L696" s="17">
        <v>4815.97</v>
      </c>
      <c r="M696" s="20">
        <v>844.44</v>
      </c>
      <c r="N696" s="21"/>
      <c r="O696" s="22"/>
    </row>
    <row r="697" spans="1:15" s="2" customFormat="1" ht="19.95" customHeight="1">
      <c r="A697" s="9" t="s">
        <v>445</v>
      </c>
      <c r="B697" s="10" t="s">
        <v>454</v>
      </c>
      <c r="C697" s="43" t="s">
        <v>774</v>
      </c>
      <c r="D697" s="11" t="s">
        <v>446</v>
      </c>
      <c r="E697" s="12">
        <v>45000</v>
      </c>
      <c r="F697" s="13">
        <v>44335</v>
      </c>
      <c r="G697" s="13">
        <v>45065</v>
      </c>
      <c r="H697" s="15">
        <v>45062</v>
      </c>
      <c r="I697" s="16">
        <v>45000</v>
      </c>
      <c r="J697" s="9">
        <v>4.75</v>
      </c>
      <c r="K697" s="9">
        <v>4.75</v>
      </c>
      <c r="L697" s="17">
        <v>4334.38</v>
      </c>
      <c r="M697" s="20">
        <v>807.5</v>
      </c>
      <c r="N697" s="21"/>
      <c r="O697" s="22"/>
    </row>
    <row r="698" spans="1:15" s="2" customFormat="1" ht="19.95" customHeight="1">
      <c r="A698" s="9" t="s">
        <v>445</v>
      </c>
      <c r="B698" s="10" t="s">
        <v>455</v>
      </c>
      <c r="C698" s="43" t="s">
        <v>774</v>
      </c>
      <c r="D698" s="11" t="s">
        <v>446</v>
      </c>
      <c r="E698" s="12">
        <v>40000</v>
      </c>
      <c r="F698" s="13">
        <v>44342</v>
      </c>
      <c r="G698" s="13">
        <v>45072</v>
      </c>
      <c r="H698" s="15">
        <v>45021</v>
      </c>
      <c r="I698" s="16">
        <v>40000</v>
      </c>
      <c r="J698" s="9">
        <v>4.75</v>
      </c>
      <c r="K698" s="9">
        <v>4.75</v>
      </c>
      <c r="L698" s="17">
        <v>3852.78</v>
      </c>
      <c r="M698" s="20">
        <v>501.39</v>
      </c>
      <c r="N698" s="21"/>
      <c r="O698" s="22"/>
    </row>
    <row r="699" spans="1:15" s="2" customFormat="1" ht="19.95" customHeight="1">
      <c r="A699" s="9" t="s">
        <v>445</v>
      </c>
      <c r="B699" s="10" t="s">
        <v>456</v>
      </c>
      <c r="C699" s="43" t="s">
        <v>774</v>
      </c>
      <c r="D699" s="11" t="s">
        <v>446</v>
      </c>
      <c r="E699" s="12">
        <v>30000</v>
      </c>
      <c r="F699" s="13">
        <v>44713</v>
      </c>
      <c r="G699" s="13">
        <v>45078</v>
      </c>
      <c r="H699" s="15">
        <v>45076</v>
      </c>
      <c r="I699" s="16">
        <v>30000</v>
      </c>
      <c r="J699" s="9">
        <v>3.7</v>
      </c>
      <c r="K699" s="9">
        <v>3.7</v>
      </c>
      <c r="L699" s="17">
        <v>1125.42</v>
      </c>
      <c r="M699" s="20">
        <v>462.5</v>
      </c>
      <c r="N699" s="21"/>
      <c r="O699" s="22"/>
    </row>
    <row r="700" spans="1:15" s="2" customFormat="1" ht="19.95" customHeight="1">
      <c r="A700" s="9" t="s">
        <v>445</v>
      </c>
      <c r="B700" s="10" t="s">
        <v>457</v>
      </c>
      <c r="C700" s="43" t="s">
        <v>774</v>
      </c>
      <c r="D700" s="11" t="s">
        <v>446</v>
      </c>
      <c r="E700" s="12">
        <v>50000</v>
      </c>
      <c r="F700" s="13">
        <v>44734</v>
      </c>
      <c r="G700" s="13">
        <v>45099</v>
      </c>
      <c r="H700" s="15">
        <v>45096</v>
      </c>
      <c r="I700" s="16">
        <v>50000</v>
      </c>
      <c r="J700" s="9">
        <v>3.7</v>
      </c>
      <c r="K700" s="9">
        <v>3.7</v>
      </c>
      <c r="L700" s="17">
        <v>1875.69</v>
      </c>
      <c r="M700" s="20">
        <v>873.61</v>
      </c>
      <c r="N700" s="21"/>
      <c r="O700" s="22"/>
    </row>
    <row r="701" spans="1:15" s="2" customFormat="1" ht="19.95" customHeight="1">
      <c r="A701" s="9" t="s">
        <v>445</v>
      </c>
      <c r="B701" s="10" t="s">
        <v>458</v>
      </c>
      <c r="C701" s="43" t="s">
        <v>774</v>
      </c>
      <c r="D701" s="11" t="s">
        <v>446</v>
      </c>
      <c r="E701" s="12">
        <v>50000</v>
      </c>
      <c r="F701" s="13">
        <v>44736</v>
      </c>
      <c r="G701" s="13">
        <v>45101</v>
      </c>
      <c r="H701" s="15">
        <v>45096</v>
      </c>
      <c r="I701" s="16">
        <v>50000</v>
      </c>
      <c r="J701" s="9">
        <v>3.7</v>
      </c>
      <c r="K701" s="9">
        <v>3.7</v>
      </c>
      <c r="L701" s="17">
        <v>1875.69</v>
      </c>
      <c r="M701" s="20">
        <v>873.61</v>
      </c>
      <c r="N701" s="21"/>
      <c r="O701" s="22"/>
    </row>
    <row r="702" spans="1:15" s="2" customFormat="1" ht="19.95" customHeight="1">
      <c r="A702" s="9" t="s">
        <v>445</v>
      </c>
      <c r="B702" s="10" t="s">
        <v>459</v>
      </c>
      <c r="C702" s="43" t="s">
        <v>774</v>
      </c>
      <c r="D702" s="11" t="s">
        <v>446</v>
      </c>
      <c r="E702" s="12">
        <v>20000</v>
      </c>
      <c r="F702" s="13">
        <v>44382</v>
      </c>
      <c r="G702" s="13">
        <v>45112</v>
      </c>
      <c r="H702" s="15">
        <v>45112</v>
      </c>
      <c r="I702" s="16">
        <v>20000</v>
      </c>
      <c r="J702" s="9">
        <v>4.6500000000000004</v>
      </c>
      <c r="K702" s="9">
        <v>4.6500000000000004</v>
      </c>
      <c r="L702" s="17">
        <v>1885.83</v>
      </c>
      <c r="M702" s="20">
        <v>480.5</v>
      </c>
      <c r="N702" s="21"/>
      <c r="O702" s="22"/>
    </row>
    <row r="703" spans="1:15" s="2" customFormat="1" ht="19.95" customHeight="1">
      <c r="A703" s="9" t="s">
        <v>445</v>
      </c>
      <c r="B703" s="10" t="s">
        <v>460</v>
      </c>
      <c r="C703" s="43" t="s">
        <v>774</v>
      </c>
      <c r="D703" s="11" t="s">
        <v>446</v>
      </c>
      <c r="E703" s="12">
        <v>10000</v>
      </c>
      <c r="F703" s="13">
        <v>44384</v>
      </c>
      <c r="G703" s="13">
        <v>45114</v>
      </c>
      <c r="H703" s="15">
        <v>45111</v>
      </c>
      <c r="I703" s="16">
        <v>10000</v>
      </c>
      <c r="J703" s="9">
        <v>4.6500000000000004</v>
      </c>
      <c r="K703" s="9">
        <v>4.6500000000000004</v>
      </c>
      <c r="L703" s="17">
        <v>942.92</v>
      </c>
      <c r="M703" s="20">
        <v>238.96</v>
      </c>
      <c r="N703" s="21"/>
      <c r="O703" s="22"/>
    </row>
    <row r="704" spans="1:15" s="2" customFormat="1" ht="19.95" customHeight="1">
      <c r="A704" s="9" t="s">
        <v>445</v>
      </c>
      <c r="B704" s="10" t="s">
        <v>461</v>
      </c>
      <c r="C704" s="43" t="s">
        <v>774</v>
      </c>
      <c r="D704" s="11" t="s">
        <v>446</v>
      </c>
      <c r="E704" s="12">
        <v>50000</v>
      </c>
      <c r="F704" s="13">
        <v>44386</v>
      </c>
      <c r="G704" s="13">
        <v>45116</v>
      </c>
      <c r="H704" s="15">
        <v>45097</v>
      </c>
      <c r="I704" s="16">
        <v>50000</v>
      </c>
      <c r="J704" s="9">
        <v>4.6500000000000004</v>
      </c>
      <c r="K704" s="9">
        <v>4.6500000000000004</v>
      </c>
      <c r="L704" s="17">
        <v>4714.58</v>
      </c>
      <c r="M704" s="20">
        <v>1104.3800000000001</v>
      </c>
      <c r="N704" s="21"/>
      <c r="O704" s="22"/>
    </row>
    <row r="705" spans="1:15" s="2" customFormat="1" ht="19.95" customHeight="1">
      <c r="A705" s="9" t="s">
        <v>445</v>
      </c>
      <c r="B705" s="10" t="s">
        <v>462</v>
      </c>
      <c r="C705" s="43" t="s">
        <v>774</v>
      </c>
      <c r="D705" s="11" t="s">
        <v>446</v>
      </c>
      <c r="E705" s="12">
        <v>50000</v>
      </c>
      <c r="F705" s="13">
        <v>44390</v>
      </c>
      <c r="G705" s="13">
        <v>45120</v>
      </c>
      <c r="H705" s="15">
        <v>45119</v>
      </c>
      <c r="I705" s="16">
        <v>50000</v>
      </c>
      <c r="J705" s="9">
        <v>4.6500000000000004</v>
      </c>
      <c r="K705" s="9">
        <v>4.6500000000000004</v>
      </c>
      <c r="L705" s="17">
        <v>4714.58</v>
      </c>
      <c r="M705" s="20">
        <v>1246.46</v>
      </c>
      <c r="N705" s="21"/>
      <c r="O705" s="22"/>
    </row>
    <row r="706" spans="1:15" s="2" customFormat="1" ht="19.95" customHeight="1">
      <c r="A706" s="9" t="s">
        <v>445</v>
      </c>
      <c r="B706" s="10" t="s">
        <v>463</v>
      </c>
      <c r="C706" s="43" t="s">
        <v>774</v>
      </c>
      <c r="D706" s="11" t="s">
        <v>446</v>
      </c>
      <c r="E706" s="12">
        <v>50000</v>
      </c>
      <c r="F706" s="13">
        <v>44392</v>
      </c>
      <c r="G706" s="13">
        <v>45122</v>
      </c>
      <c r="H706" s="15">
        <v>45114</v>
      </c>
      <c r="I706" s="16">
        <v>50000</v>
      </c>
      <c r="J706" s="9">
        <v>4.6500000000000004</v>
      </c>
      <c r="K706" s="9">
        <v>4.6500000000000004</v>
      </c>
      <c r="L706" s="17">
        <v>4714.58</v>
      </c>
      <c r="M706" s="20">
        <v>1214.17</v>
      </c>
      <c r="N706" s="21"/>
      <c r="O706" s="22"/>
    </row>
    <row r="707" spans="1:15" s="2" customFormat="1" ht="19.95" customHeight="1">
      <c r="A707" s="9" t="s">
        <v>445</v>
      </c>
      <c r="B707" s="10" t="s">
        <v>464</v>
      </c>
      <c r="C707" s="43" t="s">
        <v>774</v>
      </c>
      <c r="D707" s="11" t="s">
        <v>446</v>
      </c>
      <c r="E707" s="12">
        <v>50000</v>
      </c>
      <c r="F707" s="13">
        <v>44398</v>
      </c>
      <c r="G707" s="13">
        <v>45128</v>
      </c>
      <c r="H707" s="15">
        <v>45127</v>
      </c>
      <c r="I707" s="16">
        <v>50000</v>
      </c>
      <c r="J707" s="9">
        <v>4.6500000000000004</v>
      </c>
      <c r="K707" s="9">
        <v>4.6500000000000004</v>
      </c>
      <c r="L707" s="17">
        <v>4714.58</v>
      </c>
      <c r="M707" s="20">
        <v>1298.1300000000001</v>
      </c>
      <c r="N707" s="21"/>
      <c r="O707" s="22"/>
    </row>
    <row r="708" spans="1:15" s="2" customFormat="1" ht="19.95" customHeight="1">
      <c r="A708" s="9" t="s">
        <v>445</v>
      </c>
      <c r="B708" s="10" t="s">
        <v>465</v>
      </c>
      <c r="C708" s="43" t="s">
        <v>774</v>
      </c>
      <c r="D708" s="11" t="s">
        <v>446</v>
      </c>
      <c r="E708" s="12">
        <v>30000</v>
      </c>
      <c r="F708" s="13">
        <v>44410</v>
      </c>
      <c r="G708" s="13">
        <v>45140</v>
      </c>
      <c r="H708" s="15">
        <v>45134</v>
      </c>
      <c r="I708" s="16">
        <v>30000</v>
      </c>
      <c r="J708" s="9">
        <v>4.6500000000000004</v>
      </c>
      <c r="K708" s="9">
        <v>4.6500000000000004</v>
      </c>
      <c r="L708" s="17">
        <v>2828.75</v>
      </c>
      <c r="M708" s="20">
        <v>806</v>
      </c>
      <c r="N708" s="21"/>
      <c r="O708" s="22"/>
    </row>
    <row r="709" spans="1:15" s="2" customFormat="1" ht="19.95" customHeight="1">
      <c r="A709" s="9" t="s">
        <v>445</v>
      </c>
      <c r="B709" s="10" t="s">
        <v>466</v>
      </c>
      <c r="C709" s="43" t="s">
        <v>774</v>
      </c>
      <c r="D709" s="11" t="s">
        <v>446</v>
      </c>
      <c r="E709" s="12">
        <v>50000</v>
      </c>
      <c r="F709" s="13">
        <v>44412</v>
      </c>
      <c r="G709" s="13">
        <v>45142</v>
      </c>
      <c r="H709" s="15">
        <v>45136</v>
      </c>
      <c r="I709" s="16">
        <v>50000</v>
      </c>
      <c r="J709" s="9">
        <v>4.6500000000000004</v>
      </c>
      <c r="K709" s="9">
        <v>4.6500000000000004</v>
      </c>
      <c r="L709" s="17">
        <v>4714.58</v>
      </c>
      <c r="M709" s="20">
        <v>1356.25</v>
      </c>
      <c r="N709" s="21"/>
      <c r="O709" s="22"/>
    </row>
    <row r="710" spans="1:15" s="2" customFormat="1" ht="19.95" customHeight="1">
      <c r="A710" s="9" t="s">
        <v>445</v>
      </c>
      <c r="B710" s="10" t="s">
        <v>467</v>
      </c>
      <c r="C710" s="43" t="s">
        <v>774</v>
      </c>
      <c r="D710" s="11" t="s">
        <v>446</v>
      </c>
      <c r="E710" s="12">
        <v>50000</v>
      </c>
      <c r="F710" s="13">
        <v>44412</v>
      </c>
      <c r="G710" s="13">
        <v>45142</v>
      </c>
      <c r="H710" s="15">
        <v>45141</v>
      </c>
      <c r="I710" s="16">
        <v>50000</v>
      </c>
      <c r="J710" s="9">
        <v>4.6500000000000004</v>
      </c>
      <c r="K710" s="9">
        <v>4.6500000000000004</v>
      </c>
      <c r="L710" s="17">
        <v>4714.58</v>
      </c>
      <c r="M710" s="20">
        <v>1388.54</v>
      </c>
      <c r="N710" s="21"/>
      <c r="O710" s="22"/>
    </row>
    <row r="711" spans="1:15" s="2" customFormat="1" ht="19.95" customHeight="1">
      <c r="A711" s="9" t="s">
        <v>445</v>
      </c>
      <c r="B711" s="10" t="s">
        <v>468</v>
      </c>
      <c r="C711" s="43" t="s">
        <v>774</v>
      </c>
      <c r="D711" s="11" t="s">
        <v>446</v>
      </c>
      <c r="E711" s="12">
        <v>40000</v>
      </c>
      <c r="F711" s="13">
        <v>44412</v>
      </c>
      <c r="G711" s="13">
        <v>45142</v>
      </c>
      <c r="H711" s="15">
        <v>45131</v>
      </c>
      <c r="I711" s="16">
        <v>40000</v>
      </c>
      <c r="J711" s="9">
        <v>4.6500000000000004</v>
      </c>
      <c r="K711" s="9">
        <v>4.6500000000000004</v>
      </c>
      <c r="L711" s="17">
        <v>3771.67</v>
      </c>
      <c r="M711" s="20">
        <v>1059.17</v>
      </c>
      <c r="N711" s="21"/>
      <c r="O711" s="22"/>
    </row>
    <row r="712" spans="1:15" s="2" customFormat="1" ht="19.95" customHeight="1">
      <c r="A712" s="9" t="s">
        <v>445</v>
      </c>
      <c r="B712" s="10" t="s">
        <v>469</v>
      </c>
      <c r="C712" s="43" t="s">
        <v>774</v>
      </c>
      <c r="D712" s="11" t="s">
        <v>446</v>
      </c>
      <c r="E712" s="12">
        <v>50000</v>
      </c>
      <c r="F712" s="13">
        <v>44417</v>
      </c>
      <c r="G712" s="13">
        <v>45147</v>
      </c>
      <c r="H712" s="15">
        <v>45127</v>
      </c>
      <c r="I712" s="16">
        <v>50000</v>
      </c>
      <c r="J712" s="9">
        <v>4.6500000000000004</v>
      </c>
      <c r="K712" s="9">
        <v>4.6500000000000004</v>
      </c>
      <c r="L712" s="17">
        <v>4714.58</v>
      </c>
      <c r="M712" s="20">
        <v>1298.1300000000001</v>
      </c>
      <c r="N712" s="21"/>
      <c r="O712" s="22"/>
    </row>
    <row r="713" spans="1:15" s="2" customFormat="1" ht="19.95" customHeight="1">
      <c r="A713" s="9" t="s">
        <v>445</v>
      </c>
      <c r="B713" s="10" t="s">
        <v>470</v>
      </c>
      <c r="C713" s="43" t="s">
        <v>774</v>
      </c>
      <c r="D713" s="11" t="s">
        <v>446</v>
      </c>
      <c r="E713" s="12">
        <v>50000</v>
      </c>
      <c r="F713" s="13">
        <v>44418</v>
      </c>
      <c r="G713" s="13">
        <v>45148</v>
      </c>
      <c r="H713" s="15">
        <v>45148</v>
      </c>
      <c r="I713" s="16">
        <v>50000</v>
      </c>
      <c r="J713" s="9">
        <v>4.6500000000000004</v>
      </c>
      <c r="K713" s="9">
        <v>4.6500000000000004</v>
      </c>
      <c r="L713" s="17">
        <v>4714.58</v>
      </c>
      <c r="M713" s="20">
        <v>1433.75</v>
      </c>
      <c r="N713" s="21"/>
      <c r="O713" s="22"/>
    </row>
    <row r="714" spans="1:15" s="2" customFormat="1" ht="19.95" customHeight="1">
      <c r="A714" s="9" t="s">
        <v>445</v>
      </c>
      <c r="B714" s="10" t="s">
        <v>471</v>
      </c>
      <c r="C714" s="43" t="s">
        <v>774</v>
      </c>
      <c r="D714" s="11" t="s">
        <v>446</v>
      </c>
      <c r="E714" s="12">
        <v>40000</v>
      </c>
      <c r="F714" s="13">
        <v>44790</v>
      </c>
      <c r="G714" s="13">
        <v>45155</v>
      </c>
      <c r="H714" s="15">
        <v>45142</v>
      </c>
      <c r="I714" s="16">
        <v>40000</v>
      </c>
      <c r="J714" s="9">
        <v>3.7</v>
      </c>
      <c r="K714" s="9">
        <v>3.7</v>
      </c>
      <c r="L714" s="17">
        <v>1500.56</v>
      </c>
      <c r="M714" s="20">
        <v>888</v>
      </c>
      <c r="N714" s="21"/>
      <c r="O714" s="22"/>
    </row>
    <row r="715" spans="1:15" s="2" customFormat="1" ht="19.95" customHeight="1">
      <c r="A715" s="9" t="s">
        <v>445</v>
      </c>
      <c r="B715" s="10" t="s">
        <v>472</v>
      </c>
      <c r="C715" s="43" t="s">
        <v>774</v>
      </c>
      <c r="D715" s="11" t="s">
        <v>446</v>
      </c>
      <c r="E715" s="12">
        <v>50000</v>
      </c>
      <c r="F715" s="13">
        <v>44803</v>
      </c>
      <c r="G715" s="13">
        <v>45168</v>
      </c>
      <c r="H715" s="15">
        <v>45168</v>
      </c>
      <c r="I715" s="16">
        <v>50000</v>
      </c>
      <c r="J715" s="9">
        <v>3.65</v>
      </c>
      <c r="K715" s="9">
        <v>3.65</v>
      </c>
      <c r="L715" s="17">
        <v>1850.35</v>
      </c>
      <c r="M715" s="20">
        <v>1226.81</v>
      </c>
      <c r="N715" s="21"/>
      <c r="O715" s="22"/>
    </row>
    <row r="716" spans="1:15" s="2" customFormat="1" ht="19.95" customHeight="1">
      <c r="A716" s="9" t="s">
        <v>445</v>
      </c>
      <c r="B716" s="10" t="s">
        <v>473</v>
      </c>
      <c r="C716" s="43" t="s">
        <v>774</v>
      </c>
      <c r="D716" s="11" t="s">
        <v>446</v>
      </c>
      <c r="E716" s="12">
        <v>50000</v>
      </c>
      <c r="F716" s="13">
        <v>44803</v>
      </c>
      <c r="G716" s="13">
        <v>45168</v>
      </c>
      <c r="H716" s="15">
        <v>45165</v>
      </c>
      <c r="I716" s="16">
        <v>50000</v>
      </c>
      <c r="J716" s="9">
        <v>3.65</v>
      </c>
      <c r="K716" s="9">
        <v>3.65</v>
      </c>
      <c r="L716" s="17">
        <v>1850.35</v>
      </c>
      <c r="M716" s="20">
        <v>1211.5999999999999</v>
      </c>
      <c r="N716" s="21"/>
      <c r="O716" s="22"/>
    </row>
    <row r="717" spans="1:15" s="2" customFormat="1" ht="19.95" customHeight="1">
      <c r="A717" s="9" t="s">
        <v>445</v>
      </c>
      <c r="B717" s="10" t="s">
        <v>474</v>
      </c>
      <c r="C717" s="43" t="s">
        <v>774</v>
      </c>
      <c r="D717" s="11" t="s">
        <v>446</v>
      </c>
      <c r="E717" s="12">
        <v>50000</v>
      </c>
      <c r="F717" s="13">
        <v>44803</v>
      </c>
      <c r="G717" s="13">
        <v>45168</v>
      </c>
      <c r="H717" s="15">
        <v>45168</v>
      </c>
      <c r="I717" s="16">
        <v>50000</v>
      </c>
      <c r="J717" s="9">
        <v>3.65</v>
      </c>
      <c r="K717" s="9">
        <v>3.65</v>
      </c>
      <c r="L717" s="17">
        <v>1850.35</v>
      </c>
      <c r="M717" s="20">
        <v>1226.81</v>
      </c>
      <c r="N717" s="21"/>
      <c r="O717" s="22"/>
    </row>
    <row r="718" spans="1:15" s="2" customFormat="1" ht="19.95" customHeight="1">
      <c r="A718" s="9" t="s">
        <v>445</v>
      </c>
      <c r="B718" s="10" t="s">
        <v>475</v>
      </c>
      <c r="C718" s="43" t="s">
        <v>774</v>
      </c>
      <c r="D718" s="11" t="s">
        <v>446</v>
      </c>
      <c r="E718" s="12">
        <v>50000</v>
      </c>
      <c r="F718" s="13">
        <v>44803</v>
      </c>
      <c r="G718" s="13">
        <v>45168</v>
      </c>
      <c r="H718" s="15">
        <v>45168</v>
      </c>
      <c r="I718" s="16">
        <v>50000</v>
      </c>
      <c r="J718" s="9">
        <v>3.65</v>
      </c>
      <c r="K718" s="9">
        <v>3.65</v>
      </c>
      <c r="L718" s="17">
        <v>1850.35</v>
      </c>
      <c r="M718" s="20">
        <v>1226.81</v>
      </c>
      <c r="N718" s="21"/>
      <c r="O718" s="22"/>
    </row>
    <row r="719" spans="1:15" s="2" customFormat="1" ht="19.95" customHeight="1">
      <c r="A719" s="9" t="s">
        <v>445</v>
      </c>
      <c r="B719" s="10" t="s">
        <v>476</v>
      </c>
      <c r="C719" s="43" t="s">
        <v>774</v>
      </c>
      <c r="D719" s="11" t="s">
        <v>446</v>
      </c>
      <c r="E719" s="12">
        <v>50000</v>
      </c>
      <c r="F719" s="13">
        <v>44803</v>
      </c>
      <c r="G719" s="13">
        <v>45168</v>
      </c>
      <c r="H719" s="15">
        <v>45168</v>
      </c>
      <c r="I719" s="16">
        <v>50000</v>
      </c>
      <c r="J719" s="9">
        <v>3.65</v>
      </c>
      <c r="K719" s="9">
        <v>3.65</v>
      </c>
      <c r="L719" s="17">
        <v>1850.35</v>
      </c>
      <c r="M719" s="20">
        <v>1226.81</v>
      </c>
      <c r="N719" s="21"/>
      <c r="O719" s="22"/>
    </row>
    <row r="720" spans="1:15" s="2" customFormat="1" ht="19.95" customHeight="1">
      <c r="A720" s="9" t="s">
        <v>445</v>
      </c>
      <c r="B720" s="10" t="s">
        <v>477</v>
      </c>
      <c r="C720" s="43" t="s">
        <v>774</v>
      </c>
      <c r="D720" s="11" t="s">
        <v>446</v>
      </c>
      <c r="E720" s="12">
        <v>50000</v>
      </c>
      <c r="F720" s="13">
        <v>44803</v>
      </c>
      <c r="G720" s="13">
        <v>45168</v>
      </c>
      <c r="H720" s="15">
        <v>45166</v>
      </c>
      <c r="I720" s="16">
        <v>50000</v>
      </c>
      <c r="J720" s="9">
        <v>3.65</v>
      </c>
      <c r="K720" s="9">
        <v>3.65</v>
      </c>
      <c r="L720" s="17">
        <v>1850.35</v>
      </c>
      <c r="M720" s="20">
        <v>1216.67</v>
      </c>
      <c r="N720" s="21"/>
      <c r="O720" s="22"/>
    </row>
    <row r="721" spans="1:15" s="2" customFormat="1" ht="19.95" customHeight="1">
      <c r="A721" s="9" t="s">
        <v>445</v>
      </c>
      <c r="B721" s="10" t="s">
        <v>478</v>
      </c>
      <c r="C721" s="43" t="s">
        <v>774</v>
      </c>
      <c r="D721" s="11" t="s">
        <v>446</v>
      </c>
      <c r="E721" s="12">
        <v>30000</v>
      </c>
      <c r="F721" s="13">
        <v>44441</v>
      </c>
      <c r="G721" s="13">
        <v>45171</v>
      </c>
      <c r="H721" s="15">
        <v>45170</v>
      </c>
      <c r="I721" s="16">
        <v>30000</v>
      </c>
      <c r="J721" s="9">
        <v>4.6500000000000004</v>
      </c>
      <c r="K721" s="9">
        <v>4.6500000000000004</v>
      </c>
      <c r="L721" s="17">
        <v>2828.75</v>
      </c>
      <c r="M721" s="20">
        <v>945.5</v>
      </c>
      <c r="N721" s="21"/>
      <c r="O721" s="22"/>
    </row>
    <row r="722" spans="1:15" s="2" customFormat="1" ht="19.95" customHeight="1">
      <c r="A722" s="9" t="s">
        <v>445</v>
      </c>
      <c r="B722" s="10" t="s">
        <v>479</v>
      </c>
      <c r="C722" s="43" t="s">
        <v>774</v>
      </c>
      <c r="D722" s="11" t="s">
        <v>446</v>
      </c>
      <c r="E722" s="12">
        <v>40000</v>
      </c>
      <c r="F722" s="13">
        <v>44441</v>
      </c>
      <c r="G722" s="13">
        <v>45171</v>
      </c>
      <c r="H722" s="15">
        <v>45170</v>
      </c>
      <c r="I722" s="16">
        <v>40000</v>
      </c>
      <c r="J722" s="9">
        <v>4.6500000000000004</v>
      </c>
      <c r="K722" s="9">
        <v>4.6500000000000004</v>
      </c>
      <c r="L722" s="17">
        <v>3771.67</v>
      </c>
      <c r="M722" s="20">
        <v>1260.67</v>
      </c>
      <c r="N722" s="21"/>
      <c r="O722" s="22"/>
    </row>
    <row r="723" spans="1:15" s="2" customFormat="1" ht="19.95" customHeight="1">
      <c r="A723" s="9" t="s">
        <v>445</v>
      </c>
      <c r="B723" s="10" t="s">
        <v>480</v>
      </c>
      <c r="C723" s="43" t="s">
        <v>774</v>
      </c>
      <c r="D723" s="11" t="s">
        <v>446</v>
      </c>
      <c r="E723" s="12">
        <v>50000</v>
      </c>
      <c r="F723" s="13">
        <v>44806</v>
      </c>
      <c r="G723" s="13">
        <v>45171</v>
      </c>
      <c r="H723" s="15">
        <v>45171</v>
      </c>
      <c r="I723" s="16">
        <v>50000</v>
      </c>
      <c r="J723" s="9">
        <v>3.65</v>
      </c>
      <c r="K723" s="9">
        <v>3.65</v>
      </c>
      <c r="L723" s="17">
        <v>1850.35</v>
      </c>
      <c r="M723" s="20">
        <v>1242.01</v>
      </c>
      <c r="N723" s="21"/>
      <c r="O723" s="22"/>
    </row>
    <row r="724" spans="1:15" s="2" customFormat="1" ht="19.95" customHeight="1">
      <c r="A724" s="9" t="s">
        <v>445</v>
      </c>
      <c r="B724" s="10" t="s">
        <v>481</v>
      </c>
      <c r="C724" s="43" t="s">
        <v>774</v>
      </c>
      <c r="D724" s="11" t="s">
        <v>446</v>
      </c>
      <c r="E724" s="12">
        <v>50000</v>
      </c>
      <c r="F724" s="13">
        <v>44810</v>
      </c>
      <c r="G724" s="13">
        <v>45175</v>
      </c>
      <c r="H724" s="15">
        <v>45171</v>
      </c>
      <c r="I724" s="16">
        <v>50000</v>
      </c>
      <c r="J724" s="9">
        <v>3.65</v>
      </c>
      <c r="K724" s="9">
        <v>3.65</v>
      </c>
      <c r="L724" s="17">
        <v>1850.35</v>
      </c>
      <c r="M724" s="20">
        <v>1242.01</v>
      </c>
      <c r="N724" s="21"/>
      <c r="O724" s="22"/>
    </row>
    <row r="725" spans="1:15" s="2" customFormat="1" ht="19.95" customHeight="1">
      <c r="A725" s="9" t="s">
        <v>445</v>
      </c>
      <c r="B725" s="10" t="s">
        <v>482</v>
      </c>
      <c r="C725" s="43" t="s">
        <v>774</v>
      </c>
      <c r="D725" s="11" t="s">
        <v>446</v>
      </c>
      <c r="E725" s="12">
        <v>50000</v>
      </c>
      <c r="F725" s="13">
        <v>44810</v>
      </c>
      <c r="G725" s="13">
        <v>45175</v>
      </c>
      <c r="H725" s="15">
        <v>45170</v>
      </c>
      <c r="I725" s="16">
        <v>50000</v>
      </c>
      <c r="J725" s="9">
        <v>3.65</v>
      </c>
      <c r="K725" s="9">
        <v>3.65</v>
      </c>
      <c r="L725" s="17">
        <v>1850.35</v>
      </c>
      <c r="M725" s="20">
        <v>1236.94</v>
      </c>
      <c r="N725" s="21"/>
      <c r="O725" s="22"/>
    </row>
    <row r="726" spans="1:15" s="2" customFormat="1" ht="19.95" customHeight="1">
      <c r="A726" s="9" t="s">
        <v>445</v>
      </c>
      <c r="B726" s="10" t="s">
        <v>483</v>
      </c>
      <c r="C726" s="43" t="s">
        <v>774</v>
      </c>
      <c r="D726" s="11" t="s">
        <v>446</v>
      </c>
      <c r="E726" s="12">
        <v>50000</v>
      </c>
      <c r="F726" s="13">
        <v>44813</v>
      </c>
      <c r="G726" s="13">
        <v>45178</v>
      </c>
      <c r="H726" s="15">
        <v>45178</v>
      </c>
      <c r="I726" s="16">
        <v>50000</v>
      </c>
      <c r="J726" s="9">
        <v>3.65</v>
      </c>
      <c r="K726" s="9">
        <v>3.65</v>
      </c>
      <c r="L726" s="17">
        <v>1850.35</v>
      </c>
      <c r="M726" s="20">
        <v>1277.5</v>
      </c>
      <c r="N726" s="21"/>
      <c r="O726" s="22"/>
    </row>
    <row r="727" spans="1:15" s="2" customFormat="1" ht="19.95" customHeight="1">
      <c r="A727" s="9" t="s">
        <v>445</v>
      </c>
      <c r="B727" s="10" t="s">
        <v>484</v>
      </c>
      <c r="C727" s="43" t="s">
        <v>774</v>
      </c>
      <c r="D727" s="11" t="s">
        <v>446</v>
      </c>
      <c r="E727" s="12">
        <v>20000</v>
      </c>
      <c r="F727" s="13">
        <v>44813</v>
      </c>
      <c r="G727" s="13">
        <v>45178</v>
      </c>
      <c r="H727" s="15">
        <v>45174</v>
      </c>
      <c r="I727" s="16">
        <v>20000</v>
      </c>
      <c r="J727" s="9">
        <v>3.65</v>
      </c>
      <c r="K727" s="9">
        <v>3.65</v>
      </c>
      <c r="L727" s="17">
        <v>740.14</v>
      </c>
      <c r="M727" s="20">
        <v>502.89</v>
      </c>
      <c r="N727" s="21"/>
      <c r="O727" s="22"/>
    </row>
    <row r="728" spans="1:15" s="2" customFormat="1" ht="19.95" customHeight="1">
      <c r="A728" s="9" t="s">
        <v>445</v>
      </c>
      <c r="B728" s="10" t="s">
        <v>485</v>
      </c>
      <c r="C728" s="43" t="s">
        <v>774</v>
      </c>
      <c r="D728" s="11" t="s">
        <v>446</v>
      </c>
      <c r="E728" s="12">
        <v>50000</v>
      </c>
      <c r="F728" s="13">
        <v>44813</v>
      </c>
      <c r="G728" s="13">
        <v>45178</v>
      </c>
      <c r="H728" s="15">
        <v>45174</v>
      </c>
      <c r="I728" s="16">
        <v>50000</v>
      </c>
      <c r="J728" s="9">
        <v>3.65</v>
      </c>
      <c r="K728" s="9">
        <v>3.65</v>
      </c>
      <c r="L728" s="17">
        <v>1850.35</v>
      </c>
      <c r="M728" s="20">
        <v>1257.22</v>
      </c>
      <c r="N728" s="21"/>
      <c r="O728" s="22"/>
    </row>
    <row r="729" spans="1:15" s="2" customFormat="1" ht="19.95" customHeight="1">
      <c r="A729" s="9" t="s">
        <v>445</v>
      </c>
      <c r="B729" s="10" t="s">
        <v>486</v>
      </c>
      <c r="C729" s="43" t="s">
        <v>774</v>
      </c>
      <c r="D729" s="11" t="s">
        <v>446</v>
      </c>
      <c r="E729" s="12">
        <v>50000</v>
      </c>
      <c r="F729" s="13">
        <v>44452</v>
      </c>
      <c r="G729" s="13">
        <v>45182</v>
      </c>
      <c r="H729" s="15">
        <v>45175</v>
      </c>
      <c r="I729" s="16">
        <v>50000</v>
      </c>
      <c r="J729" s="9">
        <v>4.6500000000000004</v>
      </c>
      <c r="K729" s="9">
        <v>4.6500000000000004</v>
      </c>
      <c r="L729" s="17">
        <v>4714.58</v>
      </c>
      <c r="M729" s="20">
        <v>1608.13</v>
      </c>
      <c r="N729" s="21"/>
      <c r="O729" s="22"/>
    </row>
    <row r="730" spans="1:15" s="2" customFormat="1" ht="19.95" customHeight="1">
      <c r="A730" s="9" t="s">
        <v>445</v>
      </c>
      <c r="B730" s="10" t="s">
        <v>487</v>
      </c>
      <c r="C730" s="43" t="s">
        <v>774</v>
      </c>
      <c r="D730" s="11" t="s">
        <v>446</v>
      </c>
      <c r="E730" s="12">
        <v>50000</v>
      </c>
      <c r="F730" s="13">
        <v>44818</v>
      </c>
      <c r="G730" s="13">
        <v>45183</v>
      </c>
      <c r="H730" s="15">
        <v>45183</v>
      </c>
      <c r="I730" s="16">
        <v>50000</v>
      </c>
      <c r="J730" s="9">
        <v>3.65</v>
      </c>
      <c r="K730" s="9">
        <v>3.65</v>
      </c>
      <c r="L730" s="17">
        <v>1850.35</v>
      </c>
      <c r="M730" s="20">
        <v>1302.8499999999999</v>
      </c>
      <c r="N730" s="21"/>
      <c r="O730" s="22"/>
    </row>
    <row r="731" spans="1:15" s="2" customFormat="1" ht="19.95" customHeight="1">
      <c r="A731" s="9" t="s">
        <v>445</v>
      </c>
      <c r="B731" s="10" t="s">
        <v>488</v>
      </c>
      <c r="C731" s="43" t="s">
        <v>774</v>
      </c>
      <c r="D731" s="11" t="s">
        <v>446</v>
      </c>
      <c r="E731" s="12">
        <v>50000</v>
      </c>
      <c r="F731" s="13">
        <v>44818</v>
      </c>
      <c r="G731" s="13">
        <v>45183</v>
      </c>
      <c r="H731" s="15">
        <v>45183</v>
      </c>
      <c r="I731" s="16">
        <v>50000</v>
      </c>
      <c r="J731" s="9">
        <v>3.65</v>
      </c>
      <c r="K731" s="9">
        <v>3.65</v>
      </c>
      <c r="L731" s="17">
        <v>1850.35</v>
      </c>
      <c r="M731" s="20">
        <v>1302.8499999999999</v>
      </c>
      <c r="N731" s="21"/>
      <c r="O731" s="22"/>
    </row>
    <row r="732" spans="1:15" s="2" customFormat="1" ht="19.95" customHeight="1">
      <c r="A732" s="9" t="s">
        <v>445</v>
      </c>
      <c r="B732" s="10" t="s">
        <v>489</v>
      </c>
      <c r="C732" s="43" t="s">
        <v>774</v>
      </c>
      <c r="D732" s="11" t="s">
        <v>446</v>
      </c>
      <c r="E732" s="12">
        <v>30000</v>
      </c>
      <c r="F732" s="13">
        <v>44819</v>
      </c>
      <c r="G732" s="13">
        <v>45184</v>
      </c>
      <c r="H732" s="15">
        <v>45173</v>
      </c>
      <c r="I732" s="16">
        <v>30000</v>
      </c>
      <c r="J732" s="9">
        <v>3.65</v>
      </c>
      <c r="K732" s="9">
        <v>3.65</v>
      </c>
      <c r="L732" s="17" t="s">
        <v>490</v>
      </c>
      <c r="M732" s="20">
        <v>751.29</v>
      </c>
      <c r="N732" s="21"/>
      <c r="O732" s="22"/>
    </row>
    <row r="733" spans="1:15" s="2" customFormat="1" ht="19.95" customHeight="1">
      <c r="A733" s="9" t="s">
        <v>445</v>
      </c>
      <c r="B733" s="10" t="s">
        <v>491</v>
      </c>
      <c r="C733" s="43" t="s">
        <v>774</v>
      </c>
      <c r="D733" s="11" t="s">
        <v>446</v>
      </c>
      <c r="E733" s="12">
        <v>50000</v>
      </c>
      <c r="F733" s="13">
        <v>44819</v>
      </c>
      <c r="G733" s="13">
        <v>45184</v>
      </c>
      <c r="H733" s="15">
        <v>45180</v>
      </c>
      <c r="I733" s="16">
        <v>50000</v>
      </c>
      <c r="J733" s="9">
        <v>3.65</v>
      </c>
      <c r="K733" s="9">
        <v>3.65</v>
      </c>
      <c r="L733" s="17">
        <v>1850.35</v>
      </c>
      <c r="M733" s="20">
        <v>1287.6400000000001</v>
      </c>
      <c r="N733" s="21"/>
      <c r="O733" s="22"/>
    </row>
    <row r="734" spans="1:15" s="2" customFormat="1" ht="19.95" customHeight="1">
      <c r="A734" s="9" t="s">
        <v>445</v>
      </c>
      <c r="B734" s="10" t="s">
        <v>492</v>
      </c>
      <c r="C734" s="43" t="s">
        <v>774</v>
      </c>
      <c r="D734" s="11" t="s">
        <v>446</v>
      </c>
      <c r="E734" s="12">
        <v>50000</v>
      </c>
      <c r="F734" s="13">
        <v>44819</v>
      </c>
      <c r="G734" s="13">
        <v>45184</v>
      </c>
      <c r="H734" s="15">
        <v>45184</v>
      </c>
      <c r="I734" s="16">
        <v>50000</v>
      </c>
      <c r="J734" s="9">
        <v>3.65</v>
      </c>
      <c r="K734" s="9">
        <v>3.65</v>
      </c>
      <c r="L734" s="17">
        <v>1850.35</v>
      </c>
      <c r="M734" s="20">
        <v>1307.92</v>
      </c>
      <c r="N734" s="21"/>
      <c r="O734" s="22"/>
    </row>
    <row r="735" spans="1:15" s="2" customFormat="1" ht="19.95" customHeight="1">
      <c r="A735" s="9" t="s">
        <v>445</v>
      </c>
      <c r="B735" s="10" t="s">
        <v>493</v>
      </c>
      <c r="C735" s="43" t="s">
        <v>774</v>
      </c>
      <c r="D735" s="11" t="s">
        <v>446</v>
      </c>
      <c r="E735" s="12">
        <v>50000</v>
      </c>
      <c r="F735" s="13">
        <v>44820</v>
      </c>
      <c r="G735" s="13">
        <v>45185</v>
      </c>
      <c r="H735" s="15">
        <v>45185</v>
      </c>
      <c r="I735" s="16">
        <v>50000</v>
      </c>
      <c r="J735" s="9">
        <v>3.65</v>
      </c>
      <c r="K735" s="9">
        <v>3.65</v>
      </c>
      <c r="L735" s="17">
        <v>1850.35</v>
      </c>
      <c r="M735" s="20">
        <v>1312.99</v>
      </c>
      <c r="N735" s="21"/>
      <c r="O735" s="22"/>
    </row>
    <row r="736" spans="1:15" s="2" customFormat="1" ht="19.95" customHeight="1">
      <c r="A736" s="9" t="s">
        <v>445</v>
      </c>
      <c r="B736" s="10" t="s">
        <v>494</v>
      </c>
      <c r="C736" s="43" t="s">
        <v>774</v>
      </c>
      <c r="D736" s="11" t="s">
        <v>446</v>
      </c>
      <c r="E736" s="12">
        <v>30000</v>
      </c>
      <c r="F736" s="13">
        <v>44455</v>
      </c>
      <c r="G736" s="13">
        <v>45185</v>
      </c>
      <c r="H736" s="15">
        <v>45181</v>
      </c>
      <c r="I736" s="16">
        <v>30000</v>
      </c>
      <c r="J736" s="9">
        <v>4.6500000000000004</v>
      </c>
      <c r="K736" s="9">
        <v>4.6500000000000004</v>
      </c>
      <c r="L736" s="17">
        <v>2828.75</v>
      </c>
      <c r="M736" s="20">
        <v>988.13</v>
      </c>
      <c r="N736" s="21"/>
      <c r="O736" s="22"/>
    </row>
    <row r="737" spans="1:15" s="2" customFormat="1" ht="19.95" customHeight="1">
      <c r="A737" s="9" t="s">
        <v>445</v>
      </c>
      <c r="B737" s="10" t="s">
        <v>495</v>
      </c>
      <c r="C737" s="43" t="s">
        <v>774</v>
      </c>
      <c r="D737" s="11" t="s">
        <v>446</v>
      </c>
      <c r="E737" s="12">
        <v>50000</v>
      </c>
      <c r="F737" s="13">
        <v>44823</v>
      </c>
      <c r="G737" s="13">
        <v>45188</v>
      </c>
      <c r="H737" s="15">
        <v>45170</v>
      </c>
      <c r="I737" s="16">
        <v>50000</v>
      </c>
      <c r="J737" s="9">
        <v>3.65</v>
      </c>
      <c r="K737" s="9">
        <v>3.65</v>
      </c>
      <c r="L737" s="17">
        <v>1850.35</v>
      </c>
      <c r="M737" s="20">
        <v>1236.94</v>
      </c>
      <c r="N737" s="21"/>
      <c r="O737" s="22"/>
    </row>
    <row r="738" spans="1:15" s="2" customFormat="1" ht="19.95" customHeight="1">
      <c r="A738" s="9" t="s">
        <v>445</v>
      </c>
      <c r="B738" s="10" t="s">
        <v>496</v>
      </c>
      <c r="C738" s="43" t="s">
        <v>774</v>
      </c>
      <c r="D738" s="11" t="s">
        <v>446</v>
      </c>
      <c r="E738" s="12">
        <v>50000</v>
      </c>
      <c r="F738" s="13">
        <v>44823</v>
      </c>
      <c r="G738" s="13">
        <v>45188</v>
      </c>
      <c r="H738" s="15">
        <v>45188</v>
      </c>
      <c r="I738" s="16">
        <v>50000</v>
      </c>
      <c r="J738" s="9">
        <v>3.65</v>
      </c>
      <c r="K738" s="9">
        <v>3.65</v>
      </c>
      <c r="L738" s="17">
        <v>1850.35</v>
      </c>
      <c r="M738" s="20">
        <v>1328.19</v>
      </c>
      <c r="N738" s="21"/>
      <c r="O738" s="22"/>
    </row>
    <row r="739" spans="1:15" s="2" customFormat="1" ht="19.95" customHeight="1">
      <c r="A739" s="9" t="s">
        <v>445</v>
      </c>
      <c r="B739" s="10" t="s">
        <v>497</v>
      </c>
      <c r="C739" s="43" t="s">
        <v>774</v>
      </c>
      <c r="D739" s="11" t="s">
        <v>446</v>
      </c>
      <c r="E739" s="12">
        <v>50000</v>
      </c>
      <c r="F739" s="13">
        <v>44825</v>
      </c>
      <c r="G739" s="13">
        <v>45190</v>
      </c>
      <c r="H739" s="15">
        <v>45189</v>
      </c>
      <c r="I739" s="16">
        <v>50000</v>
      </c>
      <c r="J739" s="9">
        <v>3.65</v>
      </c>
      <c r="K739" s="9">
        <v>3.65</v>
      </c>
      <c r="L739" s="17">
        <v>1850.35</v>
      </c>
      <c r="M739" s="20">
        <v>1333.26</v>
      </c>
      <c r="N739" s="21"/>
      <c r="O739" s="22"/>
    </row>
    <row r="740" spans="1:15" s="2" customFormat="1" ht="19.95" customHeight="1">
      <c r="A740" s="9" t="s">
        <v>445</v>
      </c>
      <c r="B740" s="10" t="s">
        <v>498</v>
      </c>
      <c r="C740" s="43" t="s">
        <v>774</v>
      </c>
      <c r="D740" s="11" t="s">
        <v>446</v>
      </c>
      <c r="E740" s="12">
        <v>50000</v>
      </c>
      <c r="F740" s="13">
        <v>44825</v>
      </c>
      <c r="G740" s="13">
        <v>45190</v>
      </c>
      <c r="H740" s="15">
        <v>45162</v>
      </c>
      <c r="I740" s="16">
        <v>50000</v>
      </c>
      <c r="J740" s="9">
        <v>3.65</v>
      </c>
      <c r="K740" s="9">
        <v>3.65</v>
      </c>
      <c r="L740" s="17">
        <v>1850.35</v>
      </c>
      <c r="M740" s="20">
        <v>1196.3900000000001</v>
      </c>
      <c r="N740" s="21"/>
      <c r="O740" s="22"/>
    </row>
    <row r="741" spans="1:15" s="2" customFormat="1" ht="19.95" customHeight="1">
      <c r="A741" s="9" t="s">
        <v>445</v>
      </c>
      <c r="B741" s="10" t="s">
        <v>499</v>
      </c>
      <c r="C741" s="43" t="s">
        <v>774</v>
      </c>
      <c r="D741" s="11" t="s">
        <v>446</v>
      </c>
      <c r="E741" s="12">
        <v>50000</v>
      </c>
      <c r="F741" s="13">
        <v>44825</v>
      </c>
      <c r="G741" s="13">
        <v>45190</v>
      </c>
      <c r="H741" s="15">
        <v>45191</v>
      </c>
      <c r="I741" s="16">
        <v>50000</v>
      </c>
      <c r="J741" s="9">
        <v>3.65</v>
      </c>
      <c r="K741" s="9">
        <v>3.65</v>
      </c>
      <c r="L741" s="17">
        <v>1850.35</v>
      </c>
      <c r="M741" s="20">
        <v>1338.33</v>
      </c>
      <c r="N741" s="21" t="s">
        <v>16</v>
      </c>
      <c r="O741" s="22"/>
    </row>
    <row r="742" spans="1:15" s="2" customFormat="1" ht="19.95" customHeight="1">
      <c r="A742" s="9" t="s">
        <v>445</v>
      </c>
      <c r="B742" s="10" t="s">
        <v>500</v>
      </c>
      <c r="C742" s="43" t="s">
        <v>774</v>
      </c>
      <c r="D742" s="11" t="s">
        <v>446</v>
      </c>
      <c r="E742" s="12">
        <v>50000</v>
      </c>
      <c r="F742" s="13">
        <v>44826</v>
      </c>
      <c r="G742" s="13">
        <v>45191</v>
      </c>
      <c r="H742" s="15">
        <v>45189</v>
      </c>
      <c r="I742" s="16">
        <v>50000</v>
      </c>
      <c r="J742" s="9">
        <v>3.65</v>
      </c>
      <c r="K742" s="9">
        <v>3.65</v>
      </c>
      <c r="L742" s="17">
        <v>1850.35</v>
      </c>
      <c r="M742" s="20">
        <v>1333.26</v>
      </c>
      <c r="N742" s="21"/>
      <c r="O742" s="22"/>
    </row>
    <row r="743" spans="1:15" s="2" customFormat="1" ht="19.95" customHeight="1">
      <c r="A743" s="9" t="s">
        <v>445</v>
      </c>
      <c r="B743" s="10" t="s">
        <v>501</v>
      </c>
      <c r="C743" s="43" t="s">
        <v>774</v>
      </c>
      <c r="D743" s="11" t="s">
        <v>446</v>
      </c>
      <c r="E743" s="12">
        <v>50000</v>
      </c>
      <c r="F743" s="13">
        <v>44826</v>
      </c>
      <c r="G743" s="13">
        <v>45191</v>
      </c>
      <c r="H743" s="15">
        <v>45191</v>
      </c>
      <c r="I743" s="16">
        <v>50000</v>
      </c>
      <c r="J743" s="9">
        <v>3.65</v>
      </c>
      <c r="K743" s="9">
        <v>3.65</v>
      </c>
      <c r="L743" s="17">
        <v>1850.35</v>
      </c>
      <c r="M743" s="20">
        <v>1343.4</v>
      </c>
      <c r="N743" s="21"/>
      <c r="O743" s="22"/>
    </row>
    <row r="744" spans="1:15" s="2" customFormat="1" ht="19.95" customHeight="1">
      <c r="A744" s="9" t="s">
        <v>445</v>
      </c>
      <c r="B744" s="10" t="s">
        <v>502</v>
      </c>
      <c r="C744" s="43" t="s">
        <v>774</v>
      </c>
      <c r="D744" s="11" t="s">
        <v>446</v>
      </c>
      <c r="E744" s="12">
        <v>50000</v>
      </c>
      <c r="F744" s="13">
        <v>44826</v>
      </c>
      <c r="G744" s="13">
        <v>45191</v>
      </c>
      <c r="H744" s="15">
        <v>45187</v>
      </c>
      <c r="I744" s="16">
        <v>50000</v>
      </c>
      <c r="J744" s="9">
        <v>3.65</v>
      </c>
      <c r="K744" s="9">
        <v>3.65</v>
      </c>
      <c r="L744" s="17">
        <v>1850.35</v>
      </c>
      <c r="M744" s="20">
        <v>1323.13</v>
      </c>
      <c r="N744" s="21"/>
      <c r="O744" s="22"/>
    </row>
    <row r="745" spans="1:15" s="2" customFormat="1" ht="19.95" customHeight="1">
      <c r="A745" s="9" t="s">
        <v>445</v>
      </c>
      <c r="B745" s="10" t="s">
        <v>503</v>
      </c>
      <c r="C745" s="43" t="s">
        <v>774</v>
      </c>
      <c r="D745" s="11" t="s">
        <v>446</v>
      </c>
      <c r="E745" s="12">
        <v>50000</v>
      </c>
      <c r="F745" s="13">
        <v>44826</v>
      </c>
      <c r="G745" s="13">
        <v>45191</v>
      </c>
      <c r="H745" s="15">
        <v>45191</v>
      </c>
      <c r="I745" s="16">
        <v>50000</v>
      </c>
      <c r="J745" s="9">
        <v>3.65</v>
      </c>
      <c r="K745" s="9">
        <v>3.65</v>
      </c>
      <c r="L745" s="17">
        <v>1850.35</v>
      </c>
      <c r="M745" s="20">
        <v>1343.4</v>
      </c>
      <c r="N745" s="21"/>
      <c r="O745" s="22"/>
    </row>
    <row r="746" spans="1:15" s="2" customFormat="1" ht="19.95" customHeight="1">
      <c r="A746" s="9" t="s">
        <v>445</v>
      </c>
      <c r="B746" s="10" t="s">
        <v>504</v>
      </c>
      <c r="C746" s="43" t="s">
        <v>774</v>
      </c>
      <c r="D746" s="11" t="s">
        <v>446</v>
      </c>
      <c r="E746" s="12">
        <v>50000</v>
      </c>
      <c r="F746" s="13">
        <v>44826</v>
      </c>
      <c r="G746" s="13">
        <v>45191</v>
      </c>
      <c r="H746" s="15">
        <v>45185</v>
      </c>
      <c r="I746" s="16">
        <v>50000</v>
      </c>
      <c r="J746" s="9">
        <v>3.65</v>
      </c>
      <c r="K746" s="9">
        <v>3.65</v>
      </c>
      <c r="L746" s="17">
        <v>1850.35</v>
      </c>
      <c r="M746" s="20">
        <v>1312.99</v>
      </c>
      <c r="N746" s="21"/>
      <c r="O746" s="22"/>
    </row>
    <row r="747" spans="1:15" s="2" customFormat="1" ht="19.95" customHeight="1">
      <c r="A747" s="9" t="s">
        <v>445</v>
      </c>
      <c r="B747" s="10" t="s">
        <v>505</v>
      </c>
      <c r="C747" s="43" t="s">
        <v>774</v>
      </c>
      <c r="D747" s="11" t="s">
        <v>446</v>
      </c>
      <c r="E747" s="12">
        <v>50000</v>
      </c>
      <c r="F747" s="13">
        <v>44826</v>
      </c>
      <c r="G747" s="13">
        <v>45191</v>
      </c>
      <c r="H747" s="15">
        <v>45182</v>
      </c>
      <c r="I747" s="16">
        <v>50000</v>
      </c>
      <c r="J747" s="9">
        <v>3.65</v>
      </c>
      <c r="K747" s="9">
        <v>3.65</v>
      </c>
      <c r="L747" s="17">
        <v>1850.35</v>
      </c>
      <c r="M747" s="20">
        <v>1297.78</v>
      </c>
      <c r="N747" s="21"/>
      <c r="O747" s="22"/>
    </row>
    <row r="748" spans="1:15" s="2" customFormat="1" ht="19.95" customHeight="1">
      <c r="A748" s="9" t="s">
        <v>445</v>
      </c>
      <c r="B748" s="10" t="s">
        <v>506</v>
      </c>
      <c r="C748" s="43" t="s">
        <v>774</v>
      </c>
      <c r="D748" s="11" t="s">
        <v>446</v>
      </c>
      <c r="E748" s="12">
        <v>50000</v>
      </c>
      <c r="F748" s="13">
        <v>44462</v>
      </c>
      <c r="G748" s="13">
        <v>45192</v>
      </c>
      <c r="H748" s="15">
        <v>45192</v>
      </c>
      <c r="I748" s="16">
        <v>50000</v>
      </c>
      <c r="J748" s="9">
        <v>4.6500000000000004</v>
      </c>
      <c r="K748" s="9">
        <v>4.6500000000000004</v>
      </c>
      <c r="L748" s="17">
        <v>4714.58</v>
      </c>
      <c r="M748" s="20">
        <v>1717.92</v>
      </c>
      <c r="N748" s="21"/>
      <c r="O748" s="22"/>
    </row>
    <row r="749" spans="1:15" s="2" customFormat="1" ht="19.95" customHeight="1">
      <c r="A749" s="9" t="s">
        <v>445</v>
      </c>
      <c r="B749" s="10" t="s">
        <v>507</v>
      </c>
      <c r="C749" s="43" t="s">
        <v>774</v>
      </c>
      <c r="D749" s="11" t="s">
        <v>446</v>
      </c>
      <c r="E749" s="12">
        <v>20000</v>
      </c>
      <c r="F749" s="13">
        <v>44462</v>
      </c>
      <c r="G749" s="13">
        <v>45192</v>
      </c>
      <c r="H749" s="15">
        <v>45189</v>
      </c>
      <c r="I749" s="16">
        <v>20000</v>
      </c>
      <c r="J749" s="9">
        <v>4.6500000000000004</v>
      </c>
      <c r="K749" s="9">
        <v>4.6500000000000004</v>
      </c>
      <c r="L749" s="17">
        <v>1885.83</v>
      </c>
      <c r="M749" s="20">
        <v>679.42</v>
      </c>
      <c r="N749" s="21"/>
      <c r="O749" s="22"/>
    </row>
    <row r="750" spans="1:15" s="2" customFormat="1" ht="19.95" customHeight="1">
      <c r="A750" s="9" t="s">
        <v>445</v>
      </c>
      <c r="B750" s="10" t="s">
        <v>508</v>
      </c>
      <c r="C750" s="43" t="s">
        <v>774</v>
      </c>
      <c r="D750" s="11" t="s">
        <v>446</v>
      </c>
      <c r="E750" s="12">
        <v>50000</v>
      </c>
      <c r="F750" s="13">
        <v>44827</v>
      </c>
      <c r="G750" s="13">
        <v>45192</v>
      </c>
      <c r="H750" s="15">
        <v>45192</v>
      </c>
      <c r="I750" s="16">
        <v>50000</v>
      </c>
      <c r="J750" s="9">
        <v>3.65</v>
      </c>
      <c r="K750" s="9">
        <v>3.65</v>
      </c>
      <c r="L750" s="17">
        <v>1850.35</v>
      </c>
      <c r="M750" s="20">
        <v>1348.47</v>
      </c>
      <c r="N750" s="21"/>
      <c r="O750" s="22"/>
    </row>
    <row r="751" spans="1:15" s="2" customFormat="1" ht="19.95" customHeight="1">
      <c r="A751" s="9" t="s">
        <v>445</v>
      </c>
      <c r="B751" s="10" t="s">
        <v>509</v>
      </c>
      <c r="C751" s="43" t="s">
        <v>774</v>
      </c>
      <c r="D751" s="11" t="s">
        <v>446</v>
      </c>
      <c r="E751" s="12">
        <v>50000</v>
      </c>
      <c r="F751" s="13">
        <v>44827</v>
      </c>
      <c r="G751" s="13">
        <v>45192</v>
      </c>
      <c r="H751" s="15">
        <v>45182</v>
      </c>
      <c r="I751" s="16">
        <v>50000</v>
      </c>
      <c r="J751" s="9">
        <v>3.65</v>
      </c>
      <c r="K751" s="9">
        <v>3.65</v>
      </c>
      <c r="L751" s="17">
        <v>1850.35</v>
      </c>
      <c r="M751" s="20">
        <v>1297.78</v>
      </c>
      <c r="N751" s="21"/>
      <c r="O751" s="22"/>
    </row>
    <row r="752" spans="1:15" s="2" customFormat="1" ht="19.95" customHeight="1">
      <c r="A752" s="9" t="s">
        <v>445</v>
      </c>
      <c r="B752" s="10" t="s">
        <v>510</v>
      </c>
      <c r="C752" s="43" t="s">
        <v>774</v>
      </c>
      <c r="D752" s="11" t="s">
        <v>446</v>
      </c>
      <c r="E752" s="12">
        <v>50000</v>
      </c>
      <c r="F752" s="13">
        <v>44827</v>
      </c>
      <c r="G752" s="13">
        <v>45192</v>
      </c>
      <c r="H752" s="15">
        <v>45192</v>
      </c>
      <c r="I752" s="16">
        <v>50000</v>
      </c>
      <c r="J752" s="9">
        <v>3.65</v>
      </c>
      <c r="K752" s="9">
        <v>3.65</v>
      </c>
      <c r="L752" s="17">
        <v>1850.35</v>
      </c>
      <c r="M752" s="20">
        <v>1348.47</v>
      </c>
      <c r="N752" s="21"/>
      <c r="O752" s="22"/>
    </row>
    <row r="753" spans="1:15" s="2" customFormat="1" ht="19.95" customHeight="1">
      <c r="A753" s="9" t="s">
        <v>445</v>
      </c>
      <c r="B753" s="10" t="s">
        <v>511</v>
      </c>
      <c r="C753" s="43" t="s">
        <v>774</v>
      </c>
      <c r="D753" s="11" t="s">
        <v>446</v>
      </c>
      <c r="E753" s="12">
        <v>50000</v>
      </c>
      <c r="F753" s="13">
        <v>44827</v>
      </c>
      <c r="G753" s="13">
        <v>45192</v>
      </c>
      <c r="H753" s="15">
        <v>45191</v>
      </c>
      <c r="I753" s="16">
        <v>50000</v>
      </c>
      <c r="J753" s="9">
        <v>3.65</v>
      </c>
      <c r="K753" s="9">
        <v>3.65</v>
      </c>
      <c r="L753" s="17">
        <v>1850.35</v>
      </c>
      <c r="M753" s="20">
        <v>1343.4</v>
      </c>
      <c r="N753" s="21"/>
      <c r="O753" s="22"/>
    </row>
    <row r="754" spans="1:15" s="2" customFormat="1" ht="19.95" customHeight="1">
      <c r="A754" s="9" t="s">
        <v>445</v>
      </c>
      <c r="B754" s="10" t="s">
        <v>512</v>
      </c>
      <c r="C754" s="43" t="s">
        <v>774</v>
      </c>
      <c r="D754" s="11" t="s">
        <v>446</v>
      </c>
      <c r="E754" s="12">
        <v>50000</v>
      </c>
      <c r="F754" s="13">
        <v>44830</v>
      </c>
      <c r="G754" s="13">
        <v>45195</v>
      </c>
      <c r="H754" s="15">
        <v>45187</v>
      </c>
      <c r="I754" s="16">
        <v>50000</v>
      </c>
      <c r="J754" s="9">
        <v>3.65</v>
      </c>
      <c r="K754" s="9">
        <v>3.65</v>
      </c>
      <c r="L754" s="17">
        <v>1850.35</v>
      </c>
      <c r="M754" s="20">
        <v>1323.13</v>
      </c>
      <c r="N754" s="21"/>
      <c r="O754" s="22"/>
    </row>
    <row r="755" spans="1:15" s="2" customFormat="1" ht="19.95" customHeight="1">
      <c r="A755" s="9" t="s">
        <v>445</v>
      </c>
      <c r="B755" s="10" t="s">
        <v>513</v>
      </c>
      <c r="C755" s="43" t="s">
        <v>774</v>
      </c>
      <c r="D755" s="11" t="s">
        <v>446</v>
      </c>
      <c r="E755" s="12">
        <v>50000</v>
      </c>
      <c r="F755" s="13">
        <v>44830</v>
      </c>
      <c r="G755" s="13">
        <v>45195</v>
      </c>
      <c r="H755" s="15">
        <v>45194</v>
      </c>
      <c r="I755" s="16">
        <v>50000</v>
      </c>
      <c r="J755" s="9">
        <v>3.65</v>
      </c>
      <c r="K755" s="9">
        <v>3.65</v>
      </c>
      <c r="L755" s="17">
        <v>1850.35</v>
      </c>
      <c r="M755" s="20">
        <v>1358.61</v>
      </c>
      <c r="N755" s="21"/>
      <c r="O755" s="22"/>
    </row>
    <row r="756" spans="1:15" s="2" customFormat="1" ht="19.95" customHeight="1">
      <c r="A756" s="9" t="s">
        <v>445</v>
      </c>
      <c r="B756" s="10" t="s">
        <v>514</v>
      </c>
      <c r="C756" s="43" t="s">
        <v>774</v>
      </c>
      <c r="D756" s="11" t="s">
        <v>446</v>
      </c>
      <c r="E756" s="12">
        <v>50000</v>
      </c>
      <c r="F756" s="13">
        <v>44830</v>
      </c>
      <c r="G756" s="13">
        <v>45195</v>
      </c>
      <c r="H756" s="15">
        <v>45180</v>
      </c>
      <c r="I756" s="16">
        <v>50000</v>
      </c>
      <c r="J756" s="9">
        <v>3.65</v>
      </c>
      <c r="K756" s="9">
        <v>3.65</v>
      </c>
      <c r="L756" s="17">
        <v>1850.35</v>
      </c>
      <c r="M756" s="20">
        <v>1287.6400000000001</v>
      </c>
      <c r="N756" s="21"/>
      <c r="O756" s="22"/>
    </row>
    <row r="757" spans="1:15" s="2" customFormat="1" ht="19.95" customHeight="1">
      <c r="A757" s="9" t="s">
        <v>445</v>
      </c>
      <c r="B757" s="10" t="s">
        <v>515</v>
      </c>
      <c r="C757" s="43" t="s">
        <v>774</v>
      </c>
      <c r="D757" s="11" t="s">
        <v>446</v>
      </c>
      <c r="E757" s="12">
        <v>50000</v>
      </c>
      <c r="F757" s="13">
        <v>44830</v>
      </c>
      <c r="G757" s="13">
        <v>45195</v>
      </c>
      <c r="H757" s="15">
        <v>45184</v>
      </c>
      <c r="I757" s="16">
        <v>50000</v>
      </c>
      <c r="J757" s="9">
        <v>3.65</v>
      </c>
      <c r="K757" s="9">
        <v>3.65</v>
      </c>
      <c r="L757" s="17">
        <v>1850.35</v>
      </c>
      <c r="M757" s="20">
        <v>1307.92</v>
      </c>
      <c r="N757" s="21"/>
      <c r="O757" s="22"/>
    </row>
    <row r="758" spans="1:15" s="2" customFormat="1" ht="19.95" customHeight="1">
      <c r="A758" s="9" t="s">
        <v>445</v>
      </c>
      <c r="B758" s="10" t="s">
        <v>516</v>
      </c>
      <c r="C758" s="43" t="s">
        <v>774</v>
      </c>
      <c r="D758" s="11" t="s">
        <v>446</v>
      </c>
      <c r="E758" s="12">
        <v>50000</v>
      </c>
      <c r="F758" s="13">
        <v>44830</v>
      </c>
      <c r="G758" s="13">
        <v>45195</v>
      </c>
      <c r="H758" s="15">
        <v>45192</v>
      </c>
      <c r="I758" s="16">
        <v>50000</v>
      </c>
      <c r="J758" s="9">
        <v>3.65</v>
      </c>
      <c r="K758" s="9">
        <v>3.65</v>
      </c>
      <c r="L758" s="17">
        <v>1850.35</v>
      </c>
      <c r="M758" s="20">
        <v>1348.47</v>
      </c>
      <c r="N758" s="21"/>
      <c r="O758" s="22"/>
    </row>
    <row r="759" spans="1:15" s="2" customFormat="1" ht="19.95" customHeight="1">
      <c r="A759" s="9" t="s">
        <v>445</v>
      </c>
      <c r="B759" s="10" t="s">
        <v>517</v>
      </c>
      <c r="C759" s="43" t="s">
        <v>774</v>
      </c>
      <c r="D759" s="11" t="s">
        <v>446</v>
      </c>
      <c r="E759" s="12">
        <v>50000</v>
      </c>
      <c r="F759" s="13">
        <v>44830</v>
      </c>
      <c r="G759" s="13">
        <v>45195</v>
      </c>
      <c r="H759" s="15">
        <v>45193</v>
      </c>
      <c r="I759" s="16">
        <v>50000</v>
      </c>
      <c r="J759" s="9">
        <v>3.65</v>
      </c>
      <c r="K759" s="9">
        <v>3.65</v>
      </c>
      <c r="L759" s="17">
        <v>1850.35</v>
      </c>
      <c r="M759" s="20">
        <v>1353.54</v>
      </c>
      <c r="N759" s="21"/>
      <c r="O759" s="22"/>
    </row>
    <row r="760" spans="1:15" s="2" customFormat="1" ht="19.95" customHeight="1">
      <c r="A760" s="9" t="s">
        <v>445</v>
      </c>
      <c r="B760" s="10" t="s">
        <v>518</v>
      </c>
      <c r="C760" s="43" t="s">
        <v>774</v>
      </c>
      <c r="D760" s="11" t="s">
        <v>446</v>
      </c>
      <c r="E760" s="12">
        <v>10000</v>
      </c>
      <c r="F760" s="13">
        <v>44830</v>
      </c>
      <c r="G760" s="13">
        <v>45195</v>
      </c>
      <c r="H760" s="15">
        <v>45189</v>
      </c>
      <c r="I760" s="16">
        <v>10000</v>
      </c>
      <c r="J760" s="9">
        <v>3.65</v>
      </c>
      <c r="K760" s="9">
        <v>3.65</v>
      </c>
      <c r="L760" s="17">
        <v>370.07</v>
      </c>
      <c r="M760" s="20">
        <v>266.64999999999998</v>
      </c>
      <c r="N760" s="21"/>
      <c r="O760" s="22"/>
    </row>
    <row r="761" spans="1:15" s="2" customFormat="1" ht="19.95" customHeight="1">
      <c r="A761" s="9" t="s">
        <v>445</v>
      </c>
      <c r="B761" s="10" t="s">
        <v>519</v>
      </c>
      <c r="C761" s="43" t="s">
        <v>774</v>
      </c>
      <c r="D761" s="11" t="s">
        <v>446</v>
      </c>
      <c r="E761" s="12">
        <v>50000</v>
      </c>
      <c r="F761" s="13">
        <v>44831</v>
      </c>
      <c r="G761" s="13">
        <v>45196</v>
      </c>
      <c r="H761" s="15">
        <v>45196</v>
      </c>
      <c r="I761" s="16">
        <v>50000</v>
      </c>
      <c r="J761" s="9">
        <v>3.65</v>
      </c>
      <c r="K761" s="9">
        <v>3.65</v>
      </c>
      <c r="L761" s="17">
        <v>1850.35</v>
      </c>
      <c r="M761" s="20">
        <v>1368.75</v>
      </c>
      <c r="N761" s="21"/>
      <c r="O761" s="22"/>
    </row>
    <row r="762" spans="1:15" s="2" customFormat="1" ht="19.95" customHeight="1">
      <c r="A762" s="9" t="s">
        <v>445</v>
      </c>
      <c r="B762" s="10" t="s">
        <v>520</v>
      </c>
      <c r="C762" s="43" t="s">
        <v>774</v>
      </c>
      <c r="D762" s="11" t="s">
        <v>446</v>
      </c>
      <c r="E762" s="12">
        <v>50000</v>
      </c>
      <c r="F762" s="13">
        <v>44831</v>
      </c>
      <c r="G762" s="13">
        <v>45196</v>
      </c>
      <c r="H762" s="15">
        <v>45196</v>
      </c>
      <c r="I762" s="16">
        <v>50000</v>
      </c>
      <c r="J762" s="9">
        <v>3.65</v>
      </c>
      <c r="K762" s="9">
        <v>3.65</v>
      </c>
      <c r="L762" s="17">
        <v>1850.35</v>
      </c>
      <c r="M762" s="20">
        <v>1368.75</v>
      </c>
      <c r="N762" s="21"/>
      <c r="O762" s="22"/>
    </row>
    <row r="763" spans="1:15" s="2" customFormat="1" ht="19.95" customHeight="1">
      <c r="A763" s="9" t="s">
        <v>445</v>
      </c>
      <c r="B763" s="10" t="s">
        <v>521</v>
      </c>
      <c r="C763" s="43" t="s">
        <v>774</v>
      </c>
      <c r="D763" s="11" t="s">
        <v>446</v>
      </c>
      <c r="E763" s="12">
        <v>50000</v>
      </c>
      <c r="F763" s="13">
        <v>44831</v>
      </c>
      <c r="G763" s="13">
        <v>45196</v>
      </c>
      <c r="H763" s="15">
        <v>45182</v>
      </c>
      <c r="I763" s="16">
        <v>50000</v>
      </c>
      <c r="J763" s="9">
        <v>3.65</v>
      </c>
      <c r="K763" s="9">
        <v>3.65</v>
      </c>
      <c r="L763" s="17">
        <v>1850.35</v>
      </c>
      <c r="M763" s="20">
        <v>1297.78</v>
      </c>
      <c r="N763" s="21"/>
      <c r="O763" s="22"/>
    </row>
    <row r="764" spans="1:15" s="2" customFormat="1" ht="19.95" customHeight="1">
      <c r="A764" s="9" t="s">
        <v>445</v>
      </c>
      <c r="B764" s="10" t="s">
        <v>522</v>
      </c>
      <c r="C764" s="43" t="s">
        <v>774</v>
      </c>
      <c r="D764" s="11" t="s">
        <v>446</v>
      </c>
      <c r="E764" s="12">
        <v>50000</v>
      </c>
      <c r="F764" s="13">
        <v>44831</v>
      </c>
      <c r="G764" s="13">
        <v>45196</v>
      </c>
      <c r="H764" s="15">
        <v>45190</v>
      </c>
      <c r="I764" s="16">
        <v>50000</v>
      </c>
      <c r="J764" s="9">
        <v>3.65</v>
      </c>
      <c r="K764" s="9">
        <v>3.65</v>
      </c>
      <c r="L764" s="17">
        <v>1850.35</v>
      </c>
      <c r="M764" s="20">
        <v>1338.33</v>
      </c>
      <c r="N764" s="21"/>
      <c r="O764" s="22"/>
    </row>
    <row r="765" spans="1:15" s="2" customFormat="1" ht="19.95" customHeight="1">
      <c r="A765" s="9" t="s">
        <v>445</v>
      </c>
      <c r="B765" s="10" t="s">
        <v>523</v>
      </c>
      <c r="C765" s="43" t="s">
        <v>774</v>
      </c>
      <c r="D765" s="11" t="s">
        <v>446</v>
      </c>
      <c r="E765" s="12">
        <v>50000</v>
      </c>
      <c r="F765" s="13">
        <v>44831</v>
      </c>
      <c r="G765" s="13">
        <v>45196</v>
      </c>
      <c r="H765" s="15">
        <v>45196</v>
      </c>
      <c r="I765" s="16">
        <v>50000</v>
      </c>
      <c r="J765" s="9">
        <v>3.65</v>
      </c>
      <c r="K765" s="9">
        <v>3.65</v>
      </c>
      <c r="L765" s="17">
        <v>1850.35</v>
      </c>
      <c r="M765" s="20">
        <v>1368.75</v>
      </c>
      <c r="N765" s="21"/>
      <c r="O765" s="22"/>
    </row>
    <row r="766" spans="1:15" s="2" customFormat="1" ht="19.95" customHeight="1">
      <c r="A766" s="9" t="s">
        <v>445</v>
      </c>
      <c r="B766" s="10" t="s">
        <v>524</v>
      </c>
      <c r="C766" s="43" t="s">
        <v>774</v>
      </c>
      <c r="D766" s="11" t="s">
        <v>446</v>
      </c>
      <c r="E766" s="12">
        <v>50000</v>
      </c>
      <c r="F766" s="13">
        <v>44831</v>
      </c>
      <c r="G766" s="13">
        <v>45196</v>
      </c>
      <c r="H766" s="15">
        <v>45196</v>
      </c>
      <c r="I766" s="16">
        <v>50000</v>
      </c>
      <c r="J766" s="9">
        <v>3.65</v>
      </c>
      <c r="K766" s="9">
        <v>3.65</v>
      </c>
      <c r="L766" s="17">
        <v>1850.35</v>
      </c>
      <c r="M766" s="20">
        <v>1368.75</v>
      </c>
      <c r="N766" s="21"/>
      <c r="O766" s="22"/>
    </row>
    <row r="767" spans="1:15" s="2" customFormat="1" ht="19.95" customHeight="1">
      <c r="A767" s="9" t="s">
        <v>445</v>
      </c>
      <c r="B767" s="10" t="s">
        <v>525</v>
      </c>
      <c r="C767" s="43" t="s">
        <v>774</v>
      </c>
      <c r="D767" s="11" t="s">
        <v>446</v>
      </c>
      <c r="E767" s="12">
        <v>50000</v>
      </c>
      <c r="F767" s="13">
        <v>44831</v>
      </c>
      <c r="G767" s="13">
        <v>45196</v>
      </c>
      <c r="H767" s="15">
        <v>45196</v>
      </c>
      <c r="I767" s="16">
        <v>50000</v>
      </c>
      <c r="J767" s="9">
        <v>3.65</v>
      </c>
      <c r="K767" s="9">
        <v>3.65</v>
      </c>
      <c r="L767" s="17">
        <v>1850.35</v>
      </c>
      <c r="M767" s="20">
        <v>1368.75</v>
      </c>
      <c r="N767" s="21"/>
      <c r="O767" s="22"/>
    </row>
    <row r="768" spans="1:15" s="2" customFormat="1" ht="19.95" customHeight="1">
      <c r="A768" s="9" t="s">
        <v>445</v>
      </c>
      <c r="B768" s="10" t="s">
        <v>526</v>
      </c>
      <c r="C768" s="43" t="s">
        <v>774</v>
      </c>
      <c r="D768" s="11" t="s">
        <v>446</v>
      </c>
      <c r="E768" s="12">
        <v>50000</v>
      </c>
      <c r="F768" s="13">
        <v>44831</v>
      </c>
      <c r="G768" s="13">
        <v>45196</v>
      </c>
      <c r="H768" s="15">
        <v>45191</v>
      </c>
      <c r="I768" s="16">
        <v>50000</v>
      </c>
      <c r="J768" s="9">
        <v>3.65</v>
      </c>
      <c r="K768" s="9">
        <v>3.65</v>
      </c>
      <c r="L768" s="17">
        <v>1850.35</v>
      </c>
      <c r="M768" s="20">
        <v>1343.4</v>
      </c>
      <c r="N768" s="21"/>
      <c r="O768" s="22"/>
    </row>
    <row r="769" spans="1:15" s="2" customFormat="1" ht="19.95" customHeight="1">
      <c r="A769" s="9" t="s">
        <v>445</v>
      </c>
      <c r="B769" s="10" t="s">
        <v>527</v>
      </c>
      <c r="C769" s="43" t="s">
        <v>774</v>
      </c>
      <c r="D769" s="11" t="s">
        <v>446</v>
      </c>
      <c r="E769" s="12">
        <v>50000</v>
      </c>
      <c r="F769" s="13">
        <v>44831</v>
      </c>
      <c r="G769" s="13">
        <v>45196</v>
      </c>
      <c r="H769" s="15">
        <v>45187</v>
      </c>
      <c r="I769" s="16">
        <v>50000</v>
      </c>
      <c r="J769" s="9">
        <v>3.65</v>
      </c>
      <c r="K769" s="9">
        <v>3.65</v>
      </c>
      <c r="L769" s="17">
        <v>1850.35</v>
      </c>
      <c r="M769" s="20">
        <v>1323.13</v>
      </c>
      <c r="N769" s="21"/>
      <c r="O769" s="22"/>
    </row>
    <row r="770" spans="1:15" s="2" customFormat="1" ht="19.95" customHeight="1">
      <c r="A770" s="9" t="s">
        <v>445</v>
      </c>
      <c r="B770" s="10" t="s">
        <v>528</v>
      </c>
      <c r="C770" s="43" t="s">
        <v>774</v>
      </c>
      <c r="D770" s="11" t="s">
        <v>446</v>
      </c>
      <c r="E770" s="12">
        <v>10000</v>
      </c>
      <c r="F770" s="13">
        <v>44832</v>
      </c>
      <c r="G770" s="13">
        <v>45197</v>
      </c>
      <c r="H770" s="15">
        <v>45197</v>
      </c>
      <c r="I770" s="16">
        <v>10000</v>
      </c>
      <c r="J770" s="9">
        <v>3.65</v>
      </c>
      <c r="K770" s="9">
        <v>3.65</v>
      </c>
      <c r="L770" s="17">
        <v>370.07</v>
      </c>
      <c r="M770" s="20">
        <v>274.76</v>
      </c>
      <c r="N770" s="21"/>
      <c r="O770" s="22"/>
    </row>
    <row r="771" spans="1:15" s="2" customFormat="1" ht="19.95" customHeight="1">
      <c r="A771" s="9" t="s">
        <v>445</v>
      </c>
      <c r="B771" s="10" t="s">
        <v>529</v>
      </c>
      <c r="C771" s="43" t="s">
        <v>774</v>
      </c>
      <c r="D771" s="11" t="s">
        <v>446</v>
      </c>
      <c r="E771" s="12">
        <v>50000</v>
      </c>
      <c r="F771" s="13">
        <v>44832</v>
      </c>
      <c r="G771" s="13">
        <v>45197</v>
      </c>
      <c r="H771" s="15">
        <v>45197</v>
      </c>
      <c r="I771" s="16">
        <v>50000</v>
      </c>
      <c r="J771" s="9">
        <v>3.65</v>
      </c>
      <c r="K771" s="9">
        <v>3.65</v>
      </c>
      <c r="L771" s="17">
        <v>1850.35</v>
      </c>
      <c r="M771" s="20">
        <v>1373.82</v>
      </c>
      <c r="N771" s="21"/>
      <c r="O771" s="22"/>
    </row>
    <row r="772" spans="1:15" s="2" customFormat="1" ht="19.95" customHeight="1">
      <c r="A772" s="9" t="s">
        <v>445</v>
      </c>
      <c r="B772" s="10" t="s">
        <v>530</v>
      </c>
      <c r="C772" s="43" t="s">
        <v>774</v>
      </c>
      <c r="D772" s="11" t="s">
        <v>446</v>
      </c>
      <c r="E772" s="12">
        <v>50000</v>
      </c>
      <c r="F772" s="13">
        <v>44832</v>
      </c>
      <c r="G772" s="13">
        <v>45197</v>
      </c>
      <c r="H772" s="15">
        <v>45194</v>
      </c>
      <c r="I772" s="16">
        <v>50000</v>
      </c>
      <c r="J772" s="9">
        <v>3.65</v>
      </c>
      <c r="K772" s="9">
        <v>3.65</v>
      </c>
      <c r="L772" s="17">
        <v>1850.35</v>
      </c>
      <c r="M772" s="20">
        <v>1358.61</v>
      </c>
      <c r="N772" s="21"/>
      <c r="O772" s="22"/>
    </row>
    <row r="773" spans="1:15" s="2" customFormat="1" ht="19.95" customHeight="1">
      <c r="A773" s="9" t="s">
        <v>445</v>
      </c>
      <c r="B773" s="10" t="s">
        <v>531</v>
      </c>
      <c r="C773" s="43" t="s">
        <v>774</v>
      </c>
      <c r="D773" s="11" t="s">
        <v>446</v>
      </c>
      <c r="E773" s="12">
        <v>50000</v>
      </c>
      <c r="F773" s="13">
        <v>44832</v>
      </c>
      <c r="G773" s="13">
        <v>45197</v>
      </c>
      <c r="H773" s="15">
        <v>45197</v>
      </c>
      <c r="I773" s="16">
        <v>50000</v>
      </c>
      <c r="J773" s="9">
        <v>3.65</v>
      </c>
      <c r="K773" s="9">
        <v>3.65</v>
      </c>
      <c r="L773" s="17">
        <v>1850.35</v>
      </c>
      <c r="M773" s="20">
        <v>1373.82</v>
      </c>
      <c r="N773" s="21"/>
      <c r="O773" s="22"/>
    </row>
    <row r="774" spans="1:15" s="2" customFormat="1" ht="19.95" customHeight="1">
      <c r="A774" s="9" t="s">
        <v>445</v>
      </c>
      <c r="B774" s="10" t="s">
        <v>532</v>
      </c>
      <c r="C774" s="43" t="s">
        <v>774</v>
      </c>
      <c r="D774" s="11" t="s">
        <v>446</v>
      </c>
      <c r="E774" s="12">
        <v>50000</v>
      </c>
      <c r="F774" s="13">
        <v>44832</v>
      </c>
      <c r="G774" s="13">
        <v>45197</v>
      </c>
      <c r="H774" s="15">
        <v>45191</v>
      </c>
      <c r="I774" s="16">
        <v>50000</v>
      </c>
      <c r="J774" s="9">
        <v>3.65</v>
      </c>
      <c r="K774" s="9">
        <v>3.65</v>
      </c>
      <c r="L774" s="17">
        <v>1850.35</v>
      </c>
      <c r="M774" s="20">
        <v>1343.4</v>
      </c>
      <c r="N774" s="21"/>
      <c r="O774" s="22"/>
    </row>
    <row r="775" spans="1:15" s="2" customFormat="1" ht="19.95" customHeight="1">
      <c r="A775" s="9" t="s">
        <v>445</v>
      </c>
      <c r="B775" s="10" t="s">
        <v>533</v>
      </c>
      <c r="C775" s="43" t="s">
        <v>774</v>
      </c>
      <c r="D775" s="11" t="s">
        <v>446</v>
      </c>
      <c r="E775" s="12">
        <v>50000</v>
      </c>
      <c r="F775" s="13">
        <v>44833</v>
      </c>
      <c r="G775" s="13">
        <v>45198</v>
      </c>
      <c r="H775" s="15">
        <v>45196</v>
      </c>
      <c r="I775" s="16">
        <v>50000</v>
      </c>
      <c r="J775" s="9">
        <v>3.65</v>
      </c>
      <c r="K775" s="9">
        <v>3.65</v>
      </c>
      <c r="L775" s="17">
        <v>1850.35</v>
      </c>
      <c r="M775" s="20">
        <v>1368.75</v>
      </c>
      <c r="N775" s="21"/>
      <c r="O775" s="22"/>
    </row>
    <row r="776" spans="1:15" s="2" customFormat="1" ht="19.95" customHeight="1">
      <c r="A776" s="9" t="s">
        <v>445</v>
      </c>
      <c r="B776" s="10" t="s">
        <v>534</v>
      </c>
      <c r="C776" s="43" t="s">
        <v>774</v>
      </c>
      <c r="D776" s="11" t="s">
        <v>446</v>
      </c>
      <c r="E776" s="12">
        <v>50000</v>
      </c>
      <c r="F776" s="13">
        <v>44478</v>
      </c>
      <c r="G776" s="13">
        <v>45208</v>
      </c>
      <c r="H776" s="15">
        <v>45209</v>
      </c>
      <c r="I776" s="16">
        <v>50000</v>
      </c>
      <c r="J776" s="9">
        <v>4.6500000000000004</v>
      </c>
      <c r="K776" s="9">
        <v>4.6500000000000004</v>
      </c>
      <c r="L776" s="17">
        <v>4714.58</v>
      </c>
      <c r="M776" s="20">
        <v>1821.25</v>
      </c>
      <c r="N776" s="21" t="s">
        <v>16</v>
      </c>
      <c r="O776" s="22"/>
    </row>
    <row r="777" spans="1:15" s="2" customFormat="1" ht="19.95" customHeight="1">
      <c r="A777" s="9" t="s">
        <v>445</v>
      </c>
      <c r="B777" s="10" t="s">
        <v>535</v>
      </c>
      <c r="C777" s="43" t="s">
        <v>774</v>
      </c>
      <c r="D777" s="11" t="s">
        <v>446</v>
      </c>
      <c r="E777" s="12">
        <v>50000</v>
      </c>
      <c r="F777" s="13">
        <v>44844</v>
      </c>
      <c r="G777" s="13">
        <v>45209</v>
      </c>
      <c r="H777" s="15">
        <v>45209</v>
      </c>
      <c r="I777" s="16">
        <v>50000</v>
      </c>
      <c r="J777" s="9">
        <v>3.65</v>
      </c>
      <c r="K777" s="9">
        <v>3.65</v>
      </c>
      <c r="L777" s="17">
        <v>1850.35</v>
      </c>
      <c r="M777" s="20">
        <v>1434.65</v>
      </c>
      <c r="N777" s="21"/>
      <c r="O777" s="22"/>
    </row>
    <row r="778" spans="1:15" s="2" customFormat="1" ht="19.95" customHeight="1">
      <c r="A778" s="9" t="s">
        <v>445</v>
      </c>
      <c r="B778" s="10" t="s">
        <v>536</v>
      </c>
      <c r="C778" s="43" t="s">
        <v>774</v>
      </c>
      <c r="D778" s="11" t="s">
        <v>446</v>
      </c>
      <c r="E778" s="12">
        <v>50000</v>
      </c>
      <c r="F778" s="13">
        <v>44844</v>
      </c>
      <c r="G778" s="13">
        <v>45209</v>
      </c>
      <c r="H778" s="15">
        <v>45208</v>
      </c>
      <c r="I778" s="16">
        <v>50000</v>
      </c>
      <c r="J778" s="9">
        <v>3.65</v>
      </c>
      <c r="K778" s="9">
        <v>3.65</v>
      </c>
      <c r="L778" s="17">
        <v>1850.35</v>
      </c>
      <c r="M778" s="20">
        <v>1429.58</v>
      </c>
      <c r="N778" s="21"/>
      <c r="O778" s="22"/>
    </row>
    <row r="779" spans="1:15" s="2" customFormat="1" ht="19.95" customHeight="1">
      <c r="A779" s="9" t="s">
        <v>445</v>
      </c>
      <c r="B779" s="10" t="s">
        <v>537</v>
      </c>
      <c r="C779" s="43" t="s">
        <v>774</v>
      </c>
      <c r="D779" s="11" t="s">
        <v>446</v>
      </c>
      <c r="E779" s="12">
        <v>50000</v>
      </c>
      <c r="F779" s="13">
        <v>44845</v>
      </c>
      <c r="G779" s="13">
        <v>45210</v>
      </c>
      <c r="H779" s="15">
        <v>45209</v>
      </c>
      <c r="I779" s="16">
        <v>50000</v>
      </c>
      <c r="J779" s="9">
        <v>3.65</v>
      </c>
      <c r="K779" s="9">
        <v>3.65</v>
      </c>
      <c r="L779" s="17">
        <v>1850.35</v>
      </c>
      <c r="M779" s="20">
        <v>1434.65</v>
      </c>
      <c r="N779" s="21"/>
      <c r="O779" s="22"/>
    </row>
    <row r="780" spans="1:15" s="2" customFormat="1" ht="19.95" customHeight="1">
      <c r="A780" s="9" t="s">
        <v>445</v>
      </c>
      <c r="B780" s="10" t="s">
        <v>538</v>
      </c>
      <c r="C780" s="43" t="s">
        <v>774</v>
      </c>
      <c r="D780" s="11" t="s">
        <v>446</v>
      </c>
      <c r="E780" s="12">
        <v>50000</v>
      </c>
      <c r="F780" s="13">
        <v>44845</v>
      </c>
      <c r="G780" s="13">
        <v>45210</v>
      </c>
      <c r="H780" s="15">
        <v>45209</v>
      </c>
      <c r="I780" s="16">
        <v>50000</v>
      </c>
      <c r="J780" s="9">
        <v>3.65</v>
      </c>
      <c r="K780" s="9">
        <v>3.65</v>
      </c>
      <c r="L780" s="17">
        <v>1850.35</v>
      </c>
      <c r="M780" s="20">
        <v>1434.65</v>
      </c>
      <c r="N780" s="21"/>
      <c r="O780" s="22"/>
    </row>
    <row r="781" spans="1:15" s="2" customFormat="1" ht="19.95" customHeight="1">
      <c r="A781" s="9" t="s">
        <v>445</v>
      </c>
      <c r="B781" s="10" t="s">
        <v>539</v>
      </c>
      <c r="C781" s="43" t="s">
        <v>774</v>
      </c>
      <c r="D781" s="11" t="s">
        <v>446</v>
      </c>
      <c r="E781" s="12">
        <v>50000</v>
      </c>
      <c r="F781" s="13">
        <v>44847</v>
      </c>
      <c r="G781" s="13">
        <v>45212</v>
      </c>
      <c r="H781" s="15">
        <v>45212</v>
      </c>
      <c r="I781" s="16">
        <v>50000</v>
      </c>
      <c r="J781" s="9">
        <v>3.65</v>
      </c>
      <c r="K781" s="9">
        <v>3.65</v>
      </c>
      <c r="L781" s="17">
        <v>1850.35</v>
      </c>
      <c r="M781" s="20">
        <v>1449.86</v>
      </c>
      <c r="N781" s="21"/>
      <c r="O781" s="22"/>
    </row>
    <row r="782" spans="1:15" s="2" customFormat="1" ht="19.95" customHeight="1">
      <c r="A782" s="9" t="s">
        <v>445</v>
      </c>
      <c r="B782" s="10" t="s">
        <v>540</v>
      </c>
      <c r="C782" s="43" t="s">
        <v>774</v>
      </c>
      <c r="D782" s="11" t="s">
        <v>446</v>
      </c>
      <c r="E782" s="12">
        <v>50000</v>
      </c>
      <c r="F782" s="13">
        <v>44483</v>
      </c>
      <c r="G782" s="13">
        <v>45213</v>
      </c>
      <c r="H782" s="15">
        <v>45213</v>
      </c>
      <c r="I782" s="16">
        <v>50000</v>
      </c>
      <c r="J782" s="9">
        <v>4.6500000000000004</v>
      </c>
      <c r="K782" s="9">
        <v>4.6500000000000004</v>
      </c>
      <c r="L782" s="17">
        <v>4714.58</v>
      </c>
      <c r="M782" s="20">
        <v>1853.54</v>
      </c>
      <c r="N782" s="21"/>
      <c r="O782" s="22"/>
    </row>
    <row r="783" spans="1:15" s="2" customFormat="1" ht="19.95" customHeight="1">
      <c r="A783" s="9" t="s">
        <v>445</v>
      </c>
      <c r="B783" s="10" t="s">
        <v>541</v>
      </c>
      <c r="C783" s="43" t="s">
        <v>774</v>
      </c>
      <c r="D783" s="11" t="s">
        <v>446</v>
      </c>
      <c r="E783" s="12">
        <v>50000</v>
      </c>
      <c r="F783" s="13">
        <v>44853</v>
      </c>
      <c r="G783" s="13">
        <v>45218</v>
      </c>
      <c r="H783" s="15">
        <v>45218</v>
      </c>
      <c r="I783" s="16">
        <v>50000</v>
      </c>
      <c r="J783" s="9">
        <v>3.65</v>
      </c>
      <c r="K783" s="9">
        <v>3.65</v>
      </c>
      <c r="L783" s="17">
        <v>1850.35</v>
      </c>
      <c r="M783" s="20">
        <v>1480.28</v>
      </c>
      <c r="N783" s="21"/>
      <c r="O783" s="22"/>
    </row>
    <row r="784" spans="1:15" s="2" customFormat="1" ht="19.95" customHeight="1">
      <c r="A784" s="9" t="s">
        <v>445</v>
      </c>
      <c r="B784" s="10" t="s">
        <v>542</v>
      </c>
      <c r="C784" s="43" t="s">
        <v>774</v>
      </c>
      <c r="D784" s="11" t="s">
        <v>446</v>
      </c>
      <c r="E784" s="12">
        <v>50000</v>
      </c>
      <c r="F784" s="13">
        <v>44582</v>
      </c>
      <c r="G784" s="13">
        <v>45220</v>
      </c>
      <c r="H784" s="15">
        <v>45217</v>
      </c>
      <c r="I784" s="16">
        <v>50000</v>
      </c>
      <c r="J784" s="9">
        <v>4.5999999999999996</v>
      </c>
      <c r="K784" s="9">
        <v>4.5999999999999996</v>
      </c>
      <c r="L784" s="17">
        <v>4076.11</v>
      </c>
      <c r="M784" s="20">
        <v>1859.17</v>
      </c>
      <c r="N784" s="21"/>
      <c r="O784" s="22"/>
    </row>
    <row r="785" spans="1:15" s="2" customFormat="1" ht="51.6" customHeight="1">
      <c r="A785" s="9" t="s">
        <v>445</v>
      </c>
      <c r="B785" s="10" t="s">
        <v>543</v>
      </c>
      <c r="C785" s="43" t="s">
        <v>774</v>
      </c>
      <c r="D785" s="11" t="s">
        <v>446</v>
      </c>
      <c r="E785" s="12">
        <v>30000</v>
      </c>
      <c r="F785" s="13">
        <v>44491</v>
      </c>
      <c r="G785" s="13">
        <v>45221</v>
      </c>
      <c r="H785" s="15">
        <v>45219</v>
      </c>
      <c r="I785" s="16">
        <v>30000</v>
      </c>
      <c r="J785" s="9">
        <v>4.6500000000000004</v>
      </c>
      <c r="K785" s="9">
        <v>4.6500000000000004</v>
      </c>
      <c r="L785" s="17">
        <v>2828.75</v>
      </c>
      <c r="M785" s="20">
        <v>1000.62</v>
      </c>
      <c r="N785" s="21" t="s">
        <v>544</v>
      </c>
      <c r="O785" s="22"/>
    </row>
    <row r="786" spans="1:15" s="2" customFormat="1" ht="19.95" customHeight="1">
      <c r="A786" s="9" t="s">
        <v>445</v>
      </c>
      <c r="B786" s="10" t="s">
        <v>545</v>
      </c>
      <c r="C786" s="43" t="s">
        <v>774</v>
      </c>
      <c r="D786" s="11" t="s">
        <v>446</v>
      </c>
      <c r="E786" s="12">
        <v>50000</v>
      </c>
      <c r="F786" s="13">
        <v>44859</v>
      </c>
      <c r="G786" s="13">
        <v>45224</v>
      </c>
      <c r="H786" s="15">
        <v>45227</v>
      </c>
      <c r="I786" s="16">
        <v>50000</v>
      </c>
      <c r="J786" s="9">
        <v>3.65</v>
      </c>
      <c r="K786" s="9">
        <v>3.65</v>
      </c>
      <c r="L786" s="17">
        <v>1850.35</v>
      </c>
      <c r="M786" s="20">
        <v>1510.69</v>
      </c>
      <c r="N786" s="21" t="s">
        <v>16</v>
      </c>
      <c r="O786" s="22"/>
    </row>
    <row r="787" spans="1:15" s="2" customFormat="1" ht="19.95" customHeight="1">
      <c r="A787" s="9" t="s">
        <v>445</v>
      </c>
      <c r="B787" s="10" t="s">
        <v>546</v>
      </c>
      <c r="C787" s="43" t="s">
        <v>774</v>
      </c>
      <c r="D787" s="11" t="s">
        <v>446</v>
      </c>
      <c r="E787" s="12">
        <v>50000</v>
      </c>
      <c r="F787" s="13">
        <v>44859</v>
      </c>
      <c r="G787" s="13">
        <v>45224</v>
      </c>
      <c r="H787" s="15">
        <v>45224</v>
      </c>
      <c r="I787" s="16">
        <v>50000</v>
      </c>
      <c r="J787" s="9">
        <v>3.65</v>
      </c>
      <c r="K787" s="9">
        <v>3.65</v>
      </c>
      <c r="L787" s="17">
        <v>1850.35</v>
      </c>
      <c r="M787" s="20">
        <v>1510.69</v>
      </c>
      <c r="N787" s="21"/>
      <c r="O787" s="22"/>
    </row>
    <row r="788" spans="1:15" s="2" customFormat="1" ht="19.95" customHeight="1">
      <c r="A788" s="9" t="s">
        <v>445</v>
      </c>
      <c r="B788" s="10" t="s">
        <v>547</v>
      </c>
      <c r="C788" s="43" t="s">
        <v>774</v>
      </c>
      <c r="D788" s="11" t="s">
        <v>446</v>
      </c>
      <c r="E788" s="12">
        <v>50000</v>
      </c>
      <c r="F788" s="13">
        <v>44859</v>
      </c>
      <c r="G788" s="13">
        <v>45224</v>
      </c>
      <c r="H788" s="15">
        <v>45219</v>
      </c>
      <c r="I788" s="16">
        <v>50000</v>
      </c>
      <c r="J788" s="9">
        <v>3.65</v>
      </c>
      <c r="K788" s="9">
        <v>3.65</v>
      </c>
      <c r="L788" s="17">
        <v>1850.35</v>
      </c>
      <c r="M788" s="20">
        <v>1485.35</v>
      </c>
      <c r="N788" s="21"/>
      <c r="O788" s="22"/>
    </row>
    <row r="789" spans="1:15" s="2" customFormat="1" ht="19.95" customHeight="1">
      <c r="A789" s="9" t="s">
        <v>445</v>
      </c>
      <c r="B789" s="10" t="s">
        <v>548</v>
      </c>
      <c r="C789" s="43" t="s">
        <v>774</v>
      </c>
      <c r="D789" s="11" t="s">
        <v>446</v>
      </c>
      <c r="E789" s="12">
        <v>50000</v>
      </c>
      <c r="F789" s="13">
        <v>44861</v>
      </c>
      <c r="G789" s="13">
        <v>45226</v>
      </c>
      <c r="H789" s="15">
        <v>45226</v>
      </c>
      <c r="I789" s="16">
        <v>50000</v>
      </c>
      <c r="J789" s="9">
        <v>3.65</v>
      </c>
      <c r="K789" s="9">
        <v>3.65</v>
      </c>
      <c r="L789" s="17">
        <v>1850.35</v>
      </c>
      <c r="M789" s="20">
        <v>1520.83</v>
      </c>
      <c r="N789" s="21"/>
      <c r="O789" s="22"/>
    </row>
    <row r="790" spans="1:15" s="2" customFormat="1" ht="19.95" customHeight="1">
      <c r="A790" s="9" t="s">
        <v>445</v>
      </c>
      <c r="B790" s="10" t="s">
        <v>549</v>
      </c>
      <c r="C790" s="43" t="s">
        <v>774</v>
      </c>
      <c r="D790" s="11" t="s">
        <v>446</v>
      </c>
      <c r="E790" s="12">
        <v>50000</v>
      </c>
      <c r="F790" s="13">
        <v>44498</v>
      </c>
      <c r="G790" s="13">
        <v>45228</v>
      </c>
      <c r="H790" s="15">
        <v>45225</v>
      </c>
      <c r="I790" s="16">
        <v>50000</v>
      </c>
      <c r="J790" s="9">
        <v>4.6500000000000004</v>
      </c>
      <c r="K790" s="9">
        <v>4.6500000000000004</v>
      </c>
      <c r="L790" s="17">
        <v>4714.58</v>
      </c>
      <c r="M790" s="20">
        <v>1931.04</v>
      </c>
      <c r="N790" s="21"/>
      <c r="O790" s="22"/>
    </row>
    <row r="791" spans="1:15" s="2" customFormat="1" ht="19.95" customHeight="1">
      <c r="A791" s="9" t="s">
        <v>445</v>
      </c>
      <c r="B791" s="10" t="s">
        <v>550</v>
      </c>
      <c r="C791" s="43" t="s">
        <v>774</v>
      </c>
      <c r="D791" s="11" t="s">
        <v>446</v>
      </c>
      <c r="E791" s="12">
        <v>20000</v>
      </c>
      <c r="F791" s="13">
        <v>44866</v>
      </c>
      <c r="G791" s="13">
        <v>45231</v>
      </c>
      <c r="H791" s="15">
        <v>45216</v>
      </c>
      <c r="I791" s="16">
        <v>20000</v>
      </c>
      <c r="J791" s="9">
        <v>3.65</v>
      </c>
      <c r="K791" s="9">
        <v>3.65</v>
      </c>
      <c r="L791" s="17">
        <v>740.14</v>
      </c>
      <c r="M791" s="20">
        <v>588.05999999999995</v>
      </c>
      <c r="N791" s="21"/>
      <c r="O791" s="22"/>
    </row>
    <row r="792" spans="1:15" s="2" customFormat="1" ht="19.95" customHeight="1">
      <c r="A792" s="9" t="s">
        <v>445</v>
      </c>
      <c r="B792" s="10" t="s">
        <v>551</v>
      </c>
      <c r="C792" s="43" t="s">
        <v>774</v>
      </c>
      <c r="D792" s="11" t="s">
        <v>446</v>
      </c>
      <c r="E792" s="12">
        <v>50000</v>
      </c>
      <c r="F792" s="13">
        <v>44866</v>
      </c>
      <c r="G792" s="13">
        <v>45231</v>
      </c>
      <c r="H792" s="15">
        <v>45225</v>
      </c>
      <c r="I792" s="16">
        <v>50000</v>
      </c>
      <c r="J792" s="9">
        <v>3.65</v>
      </c>
      <c r="K792" s="9">
        <v>3.65</v>
      </c>
      <c r="L792" s="17">
        <v>1850.35</v>
      </c>
      <c r="M792" s="20">
        <v>1515.76</v>
      </c>
      <c r="N792" s="21"/>
      <c r="O792" s="22"/>
    </row>
    <row r="793" spans="1:15" s="2" customFormat="1" ht="19.95" customHeight="1">
      <c r="A793" s="9" t="s">
        <v>445</v>
      </c>
      <c r="B793" s="10" t="s">
        <v>552</v>
      </c>
      <c r="C793" s="43" t="s">
        <v>774</v>
      </c>
      <c r="D793" s="11" t="s">
        <v>446</v>
      </c>
      <c r="E793" s="12">
        <v>50000</v>
      </c>
      <c r="F793" s="13">
        <v>44868</v>
      </c>
      <c r="G793" s="13">
        <v>45233</v>
      </c>
      <c r="H793" s="15">
        <v>45233</v>
      </c>
      <c r="I793" s="16">
        <v>50000</v>
      </c>
      <c r="J793" s="9">
        <v>3.65</v>
      </c>
      <c r="K793" s="9">
        <v>3.65</v>
      </c>
      <c r="L793" s="17">
        <v>1850.35</v>
      </c>
      <c r="M793" s="20">
        <v>1556.32</v>
      </c>
      <c r="N793" s="21"/>
      <c r="O793" s="22"/>
    </row>
    <row r="794" spans="1:15" s="2" customFormat="1" ht="19.95" customHeight="1">
      <c r="A794" s="9" t="s">
        <v>445</v>
      </c>
      <c r="B794" s="10" t="s">
        <v>553</v>
      </c>
      <c r="C794" s="43" t="s">
        <v>774</v>
      </c>
      <c r="D794" s="11" t="s">
        <v>446</v>
      </c>
      <c r="E794" s="12">
        <v>50000</v>
      </c>
      <c r="F794" s="13">
        <v>44868</v>
      </c>
      <c r="G794" s="13">
        <v>45233</v>
      </c>
      <c r="H794" s="15">
        <v>45237</v>
      </c>
      <c r="I794" s="16">
        <v>50000</v>
      </c>
      <c r="J794" s="9">
        <v>3.65</v>
      </c>
      <c r="K794" s="9">
        <v>3.65</v>
      </c>
      <c r="L794" s="17">
        <v>1850.35</v>
      </c>
      <c r="M794" s="20">
        <v>1556.32</v>
      </c>
      <c r="N794" s="21" t="s">
        <v>16</v>
      </c>
      <c r="O794" s="22"/>
    </row>
    <row r="795" spans="1:15" s="2" customFormat="1" ht="19.95" customHeight="1">
      <c r="A795" s="9" t="s">
        <v>445</v>
      </c>
      <c r="B795" s="10" t="s">
        <v>554</v>
      </c>
      <c r="C795" s="43" t="s">
        <v>774</v>
      </c>
      <c r="D795" s="11" t="s">
        <v>446</v>
      </c>
      <c r="E795" s="12">
        <v>50000</v>
      </c>
      <c r="F795" s="13">
        <v>44876</v>
      </c>
      <c r="G795" s="13">
        <v>45241</v>
      </c>
      <c r="H795" s="15">
        <v>45240</v>
      </c>
      <c r="I795" s="16">
        <v>50000</v>
      </c>
      <c r="J795" s="9">
        <v>3.65</v>
      </c>
      <c r="K795" s="9">
        <v>3.65</v>
      </c>
      <c r="L795" s="17">
        <v>1850.35</v>
      </c>
      <c r="M795" s="20">
        <v>1591.81</v>
      </c>
      <c r="N795" s="21"/>
      <c r="O795" s="22"/>
    </row>
    <row r="796" spans="1:15" s="2" customFormat="1" ht="19.95" customHeight="1">
      <c r="A796" s="9" t="s">
        <v>445</v>
      </c>
      <c r="B796" s="10" t="s">
        <v>555</v>
      </c>
      <c r="C796" s="43" t="s">
        <v>774</v>
      </c>
      <c r="D796" s="11" t="s">
        <v>446</v>
      </c>
      <c r="E796" s="12">
        <v>50000</v>
      </c>
      <c r="F796" s="13">
        <v>44876</v>
      </c>
      <c r="G796" s="13">
        <v>45241</v>
      </c>
      <c r="H796" s="15">
        <v>45240</v>
      </c>
      <c r="I796" s="16">
        <v>50000</v>
      </c>
      <c r="J796" s="9">
        <v>3.65</v>
      </c>
      <c r="K796" s="9">
        <v>3.65</v>
      </c>
      <c r="L796" s="17">
        <v>1850.35</v>
      </c>
      <c r="M796" s="20">
        <v>1591.81</v>
      </c>
      <c r="N796" s="21"/>
      <c r="O796" s="22"/>
    </row>
    <row r="797" spans="1:15" s="2" customFormat="1" ht="19.95" customHeight="1">
      <c r="A797" s="9" t="s">
        <v>445</v>
      </c>
      <c r="B797" s="10" t="s">
        <v>556</v>
      </c>
      <c r="C797" s="43" t="s">
        <v>774</v>
      </c>
      <c r="D797" s="11" t="s">
        <v>446</v>
      </c>
      <c r="E797" s="12">
        <v>50000</v>
      </c>
      <c r="F797" s="13">
        <v>44876</v>
      </c>
      <c r="G797" s="13">
        <v>45241</v>
      </c>
      <c r="H797" s="15">
        <v>45240</v>
      </c>
      <c r="I797" s="16">
        <v>50000</v>
      </c>
      <c r="J797" s="9">
        <v>3.65</v>
      </c>
      <c r="K797" s="9">
        <v>3.65</v>
      </c>
      <c r="L797" s="17">
        <v>1850.35</v>
      </c>
      <c r="M797" s="20">
        <v>1591.81</v>
      </c>
      <c r="N797" s="21"/>
      <c r="O797" s="22"/>
    </row>
    <row r="798" spans="1:15" s="2" customFormat="1" ht="19.95" customHeight="1">
      <c r="A798" s="9" t="s">
        <v>445</v>
      </c>
      <c r="B798" s="10" t="s">
        <v>557</v>
      </c>
      <c r="C798" s="43" t="s">
        <v>774</v>
      </c>
      <c r="D798" s="11" t="s">
        <v>446</v>
      </c>
      <c r="E798" s="12">
        <v>50000</v>
      </c>
      <c r="F798" s="13">
        <v>44879</v>
      </c>
      <c r="G798" s="13">
        <v>45244</v>
      </c>
      <c r="H798" s="15">
        <v>45244</v>
      </c>
      <c r="I798" s="16">
        <v>50000</v>
      </c>
      <c r="J798" s="9">
        <v>3.65</v>
      </c>
      <c r="K798" s="9">
        <v>3.65</v>
      </c>
      <c r="L798" s="17">
        <v>1850.35</v>
      </c>
      <c r="M798" s="20">
        <v>1612.08</v>
      </c>
      <c r="N798" s="21"/>
      <c r="O798" s="22"/>
    </row>
    <row r="799" spans="1:15" s="2" customFormat="1" ht="19.95" customHeight="1">
      <c r="A799" s="9" t="s">
        <v>445</v>
      </c>
      <c r="B799" s="10" t="s">
        <v>558</v>
      </c>
      <c r="C799" s="43" t="s">
        <v>774</v>
      </c>
      <c r="D799" s="11" t="s">
        <v>446</v>
      </c>
      <c r="E799" s="12">
        <v>20000</v>
      </c>
      <c r="F799" s="13">
        <v>44881</v>
      </c>
      <c r="G799" s="13">
        <v>45246</v>
      </c>
      <c r="H799" s="15">
        <v>45237</v>
      </c>
      <c r="I799" s="16">
        <v>20000</v>
      </c>
      <c r="J799" s="9">
        <v>3.65</v>
      </c>
      <c r="K799" s="9">
        <v>3.65</v>
      </c>
      <c r="L799" s="17">
        <v>740.14</v>
      </c>
      <c r="M799" s="20">
        <v>630.64</v>
      </c>
      <c r="N799" s="21"/>
      <c r="O799" s="22"/>
    </row>
    <row r="800" spans="1:15" s="2" customFormat="1" ht="19.95" customHeight="1">
      <c r="A800" s="9" t="s">
        <v>445</v>
      </c>
      <c r="B800" s="10" t="s">
        <v>559</v>
      </c>
      <c r="C800" s="43" t="s">
        <v>774</v>
      </c>
      <c r="D800" s="11" t="s">
        <v>446</v>
      </c>
      <c r="E800" s="12">
        <v>50000</v>
      </c>
      <c r="F800" s="13">
        <v>44524</v>
      </c>
      <c r="G800" s="13">
        <v>45254</v>
      </c>
      <c r="H800" s="15">
        <v>45247</v>
      </c>
      <c r="I800" s="16">
        <v>50000</v>
      </c>
      <c r="J800" s="9">
        <v>4.6500000000000004</v>
      </c>
      <c r="K800" s="9">
        <v>4.6500000000000004</v>
      </c>
      <c r="L800" s="17">
        <v>4714.58</v>
      </c>
      <c r="M800" s="20">
        <v>2073.13</v>
      </c>
      <c r="N800" s="21"/>
      <c r="O800" s="22"/>
    </row>
    <row r="801" spans="1:15" s="2" customFormat="1" ht="19.95" customHeight="1">
      <c r="A801" s="9" t="s">
        <v>445</v>
      </c>
      <c r="B801" s="10" t="s">
        <v>560</v>
      </c>
      <c r="C801" s="43" t="s">
        <v>774</v>
      </c>
      <c r="D801" s="11" t="s">
        <v>446</v>
      </c>
      <c r="E801" s="12">
        <v>50000</v>
      </c>
      <c r="F801" s="13">
        <v>44621</v>
      </c>
      <c r="G801" s="13">
        <v>45261</v>
      </c>
      <c r="H801" s="15">
        <v>45254</v>
      </c>
      <c r="I801" s="16">
        <v>50000</v>
      </c>
      <c r="J801" s="9">
        <v>4.5999999999999996</v>
      </c>
      <c r="K801" s="9">
        <v>4.5999999999999996</v>
      </c>
      <c r="L801" s="17">
        <v>4088.89</v>
      </c>
      <c r="M801" s="20">
        <v>2095.56</v>
      </c>
      <c r="N801" s="21"/>
      <c r="O801" s="22"/>
    </row>
    <row r="802" spans="1:15" s="2" customFormat="1" ht="19.95" customHeight="1">
      <c r="A802" s="9" t="s">
        <v>445</v>
      </c>
      <c r="B802" s="10" t="s">
        <v>561</v>
      </c>
      <c r="C802" s="43" t="s">
        <v>774</v>
      </c>
      <c r="D802" s="11" t="s">
        <v>446</v>
      </c>
      <c r="E802" s="12">
        <v>50000</v>
      </c>
      <c r="F802" s="13">
        <v>44932</v>
      </c>
      <c r="G802" s="13">
        <v>45266</v>
      </c>
      <c r="H802" s="15">
        <v>45258</v>
      </c>
      <c r="I802" s="16">
        <v>50000</v>
      </c>
      <c r="J802" s="9">
        <v>3.65</v>
      </c>
      <c r="K802" s="9">
        <v>3.65</v>
      </c>
      <c r="L802" s="17">
        <v>1693.19</v>
      </c>
      <c r="M802" s="20">
        <v>1652.64</v>
      </c>
      <c r="N802" s="21"/>
      <c r="O802" s="22"/>
    </row>
    <row r="803" spans="1:15" s="2" customFormat="1" ht="19.95" customHeight="1">
      <c r="A803" s="9" t="s">
        <v>445</v>
      </c>
      <c r="B803" s="10" t="s">
        <v>507</v>
      </c>
      <c r="C803" s="43" t="s">
        <v>774</v>
      </c>
      <c r="D803" s="11" t="s">
        <v>446</v>
      </c>
      <c r="E803" s="12">
        <v>30000</v>
      </c>
      <c r="F803" s="13">
        <v>44901</v>
      </c>
      <c r="G803" s="13">
        <v>45266</v>
      </c>
      <c r="H803" s="15">
        <v>45259</v>
      </c>
      <c r="I803" s="16">
        <v>30000</v>
      </c>
      <c r="J803" s="9">
        <v>3.65</v>
      </c>
      <c r="K803" s="9">
        <v>3.65</v>
      </c>
      <c r="L803" s="17">
        <v>1110.21</v>
      </c>
      <c r="M803" s="20">
        <v>1012.88</v>
      </c>
      <c r="N803" s="21"/>
      <c r="O803" s="22"/>
    </row>
    <row r="804" spans="1:15" s="2" customFormat="1" ht="19.95" customHeight="1">
      <c r="A804" s="9" t="s">
        <v>445</v>
      </c>
      <c r="B804" s="10" t="s">
        <v>447</v>
      </c>
      <c r="C804" s="43" t="s">
        <v>774</v>
      </c>
      <c r="D804" s="11" t="s">
        <v>446</v>
      </c>
      <c r="E804" s="12">
        <v>50000</v>
      </c>
      <c r="F804" s="13">
        <v>44991</v>
      </c>
      <c r="G804" s="13">
        <v>45266</v>
      </c>
      <c r="H804" s="15">
        <v>45265</v>
      </c>
      <c r="I804" s="16">
        <v>50000</v>
      </c>
      <c r="J804" s="9">
        <v>3.65</v>
      </c>
      <c r="K804" s="9">
        <v>3.65</v>
      </c>
      <c r="L804" s="17">
        <v>1394.1</v>
      </c>
      <c r="M804" s="20">
        <v>1389.03</v>
      </c>
      <c r="N804" s="21"/>
      <c r="O804" s="22"/>
    </row>
    <row r="805" spans="1:15" s="2" customFormat="1" ht="19.95" customHeight="1">
      <c r="A805" s="9" t="s">
        <v>445</v>
      </c>
      <c r="B805" s="10" t="s">
        <v>562</v>
      </c>
      <c r="C805" s="43" t="s">
        <v>774</v>
      </c>
      <c r="D805" s="11" t="s">
        <v>446</v>
      </c>
      <c r="E805" s="12">
        <v>50000</v>
      </c>
      <c r="F805" s="13">
        <v>44902</v>
      </c>
      <c r="G805" s="13">
        <v>45267</v>
      </c>
      <c r="H805" s="15">
        <v>45238</v>
      </c>
      <c r="I805" s="16">
        <v>50000</v>
      </c>
      <c r="J805" s="9">
        <v>3.65</v>
      </c>
      <c r="K805" s="9">
        <v>3.65</v>
      </c>
      <c r="L805" s="17">
        <v>1850.35</v>
      </c>
      <c r="M805" s="20">
        <v>1581.67</v>
      </c>
      <c r="N805" s="21"/>
      <c r="O805" s="22"/>
    </row>
    <row r="806" spans="1:15" s="2" customFormat="1" ht="19.95" customHeight="1">
      <c r="A806" s="9" t="s">
        <v>445</v>
      </c>
      <c r="B806" s="10" t="s">
        <v>449</v>
      </c>
      <c r="C806" s="43" t="s">
        <v>774</v>
      </c>
      <c r="D806" s="11" t="s">
        <v>446</v>
      </c>
      <c r="E806" s="12">
        <v>50000</v>
      </c>
      <c r="F806" s="13">
        <v>45028</v>
      </c>
      <c r="G806" s="13">
        <v>45272</v>
      </c>
      <c r="H806" s="15">
        <v>45259</v>
      </c>
      <c r="I806" s="16">
        <v>50000</v>
      </c>
      <c r="J806" s="9">
        <v>3.65</v>
      </c>
      <c r="K806" s="9">
        <v>3.65</v>
      </c>
      <c r="L806" s="17">
        <v>1236.94</v>
      </c>
      <c r="M806" s="20">
        <v>1171.04</v>
      </c>
      <c r="N806" s="21"/>
      <c r="O806" s="22"/>
    </row>
    <row r="807" spans="1:15" s="2" customFormat="1" ht="19.95" customHeight="1">
      <c r="A807" s="9" t="s">
        <v>445</v>
      </c>
      <c r="B807" s="10" t="s">
        <v>450</v>
      </c>
      <c r="C807" s="43" t="s">
        <v>774</v>
      </c>
      <c r="D807" s="11" t="s">
        <v>446</v>
      </c>
      <c r="E807" s="12">
        <v>50000</v>
      </c>
      <c r="F807" s="13">
        <v>45028</v>
      </c>
      <c r="G807" s="13">
        <v>45272</v>
      </c>
      <c r="H807" s="15">
        <v>45259</v>
      </c>
      <c r="I807" s="16">
        <v>50000</v>
      </c>
      <c r="J807" s="9">
        <v>3.65</v>
      </c>
      <c r="K807" s="9">
        <v>3.65</v>
      </c>
      <c r="L807" s="17">
        <v>1236.94</v>
      </c>
      <c r="M807" s="20">
        <v>1171.04</v>
      </c>
      <c r="N807" s="21"/>
      <c r="O807" s="22"/>
    </row>
    <row r="808" spans="1:15" s="2" customFormat="1" ht="19.95" customHeight="1">
      <c r="A808" s="9" t="s">
        <v>445</v>
      </c>
      <c r="B808" s="10" t="s">
        <v>454</v>
      </c>
      <c r="C808" s="43" t="s">
        <v>774</v>
      </c>
      <c r="D808" s="11" t="s">
        <v>446</v>
      </c>
      <c r="E808" s="12">
        <v>50000</v>
      </c>
      <c r="F808" s="13">
        <v>45063</v>
      </c>
      <c r="G808" s="13">
        <v>45277</v>
      </c>
      <c r="H808" s="15">
        <v>45275</v>
      </c>
      <c r="I808" s="16">
        <v>50000</v>
      </c>
      <c r="J808" s="9">
        <v>3.65</v>
      </c>
      <c r="K808" s="9">
        <v>3.65</v>
      </c>
      <c r="L808" s="17">
        <v>1084.8599999999999</v>
      </c>
      <c r="M808" s="20">
        <v>1074.72</v>
      </c>
      <c r="N808" s="21"/>
      <c r="O808" s="22"/>
    </row>
    <row r="809" spans="1:15" s="2" customFormat="1" ht="48">
      <c r="A809" s="9" t="s">
        <v>445</v>
      </c>
      <c r="B809" s="10" t="s">
        <v>563</v>
      </c>
      <c r="C809" s="43" t="s">
        <v>774</v>
      </c>
      <c r="D809" s="11" t="s">
        <v>446</v>
      </c>
      <c r="E809" s="12">
        <v>30000</v>
      </c>
      <c r="F809" s="13">
        <v>44699</v>
      </c>
      <c r="G809" s="13">
        <v>45278</v>
      </c>
      <c r="H809" s="15">
        <v>45271</v>
      </c>
      <c r="I809" s="16">
        <v>30000</v>
      </c>
      <c r="J809" s="9">
        <v>4.5999999999999996</v>
      </c>
      <c r="K809" s="9">
        <v>4.5999999999999996</v>
      </c>
      <c r="L809" s="17">
        <v>2219.5</v>
      </c>
      <c r="M809" s="20">
        <v>1316.11</v>
      </c>
      <c r="N809" s="21" t="s">
        <v>564</v>
      </c>
      <c r="O809" s="22"/>
    </row>
    <row r="810" spans="1:15" s="2" customFormat="1" ht="19.95" customHeight="1">
      <c r="A810" s="9" t="s">
        <v>445</v>
      </c>
      <c r="B810" s="10" t="s">
        <v>565</v>
      </c>
      <c r="C810" s="43" t="s">
        <v>774</v>
      </c>
      <c r="D810" s="11" t="s">
        <v>446</v>
      </c>
      <c r="E810" s="12">
        <v>40000</v>
      </c>
      <c r="F810" s="13">
        <v>45069</v>
      </c>
      <c r="G810" s="13">
        <v>45283</v>
      </c>
      <c r="H810" s="15">
        <v>45269</v>
      </c>
      <c r="I810" s="16">
        <v>40000</v>
      </c>
      <c r="J810" s="9">
        <v>3.65</v>
      </c>
      <c r="K810" s="9">
        <v>3.65</v>
      </c>
      <c r="L810" s="17">
        <v>867.89</v>
      </c>
      <c r="M810" s="20">
        <v>811.11</v>
      </c>
      <c r="N810" s="21"/>
      <c r="O810" s="22"/>
    </row>
    <row r="811" spans="1:15" s="2" customFormat="1" ht="19.95" customHeight="1">
      <c r="A811" s="9" t="s">
        <v>445</v>
      </c>
      <c r="B811" s="10" t="s">
        <v>448</v>
      </c>
      <c r="C811" s="43" t="s">
        <v>774</v>
      </c>
      <c r="D811" s="11" t="s">
        <v>446</v>
      </c>
      <c r="E811" s="12">
        <v>40000</v>
      </c>
      <c r="F811" s="13">
        <v>45043</v>
      </c>
      <c r="G811" s="13">
        <v>45287</v>
      </c>
      <c r="H811" s="15">
        <v>45280</v>
      </c>
      <c r="I811" s="16">
        <v>40000</v>
      </c>
      <c r="J811" s="9">
        <v>3.65</v>
      </c>
      <c r="K811" s="9">
        <v>3.65</v>
      </c>
      <c r="L811" s="17">
        <v>989.56</v>
      </c>
      <c r="M811" s="20">
        <v>961.17</v>
      </c>
      <c r="N811" s="21"/>
      <c r="O811" s="22"/>
    </row>
    <row r="812" spans="1:15" s="2" customFormat="1" ht="19.95" customHeight="1">
      <c r="A812" s="9" t="s">
        <v>445</v>
      </c>
      <c r="B812" s="10" t="s">
        <v>469</v>
      </c>
      <c r="C812" s="43" t="s">
        <v>774</v>
      </c>
      <c r="D812" s="11" t="s">
        <v>446</v>
      </c>
      <c r="E812" s="12">
        <v>50000</v>
      </c>
      <c r="F812" s="13">
        <v>45128</v>
      </c>
      <c r="G812" s="13">
        <v>45494</v>
      </c>
      <c r="H812" s="15"/>
      <c r="I812" s="16"/>
      <c r="J812" s="9">
        <v>3.55</v>
      </c>
      <c r="K812" s="9">
        <v>3.55</v>
      </c>
      <c r="L812" s="17">
        <v>1804.58</v>
      </c>
      <c r="M812" s="20">
        <v>803.68</v>
      </c>
      <c r="N812" s="21"/>
      <c r="O812" s="22"/>
    </row>
    <row r="813" spans="1:15" s="2" customFormat="1" ht="19.95" customHeight="1">
      <c r="A813" s="9" t="s">
        <v>445</v>
      </c>
      <c r="B813" s="10" t="s">
        <v>480</v>
      </c>
      <c r="C813" s="43" t="s">
        <v>774</v>
      </c>
      <c r="D813" s="11" t="s">
        <v>446</v>
      </c>
      <c r="E813" s="12">
        <v>15000</v>
      </c>
      <c r="F813" s="13">
        <v>45173</v>
      </c>
      <c r="G813" s="13">
        <v>45539</v>
      </c>
      <c r="H813" s="15"/>
      <c r="I813" s="16"/>
      <c r="J813" s="9">
        <v>3.45</v>
      </c>
      <c r="K813" s="9">
        <v>3.45</v>
      </c>
      <c r="L813" s="17">
        <v>526.13</v>
      </c>
      <c r="M813" s="20">
        <v>169.63</v>
      </c>
      <c r="N813" s="21"/>
      <c r="O813" s="22"/>
    </row>
    <row r="814" spans="1:15" s="2" customFormat="1" ht="19.95" customHeight="1">
      <c r="A814" s="9" t="s">
        <v>445</v>
      </c>
      <c r="B814" s="10" t="s">
        <v>481</v>
      </c>
      <c r="C814" s="43" t="s">
        <v>774</v>
      </c>
      <c r="D814" s="11" t="s">
        <v>446</v>
      </c>
      <c r="E814" s="12">
        <v>20000</v>
      </c>
      <c r="F814" s="13">
        <v>45175</v>
      </c>
      <c r="G814" s="13">
        <v>45541</v>
      </c>
      <c r="H814" s="15"/>
      <c r="I814" s="16"/>
      <c r="J814" s="9">
        <v>3.45</v>
      </c>
      <c r="K814" s="9">
        <v>3.45</v>
      </c>
      <c r="L814" s="17">
        <v>701.5</v>
      </c>
      <c r="M814" s="20">
        <v>222.33</v>
      </c>
      <c r="N814" s="21"/>
      <c r="O814" s="22"/>
    </row>
    <row r="815" spans="1:15" s="2" customFormat="1" ht="19.95" customHeight="1">
      <c r="A815" s="9" t="s">
        <v>445</v>
      </c>
      <c r="B815" s="10" t="s">
        <v>494</v>
      </c>
      <c r="C815" s="43" t="s">
        <v>774</v>
      </c>
      <c r="D815" s="11" t="s">
        <v>446</v>
      </c>
      <c r="E815" s="12">
        <v>30000</v>
      </c>
      <c r="F815" s="13">
        <v>45182</v>
      </c>
      <c r="G815" s="13">
        <v>45548</v>
      </c>
      <c r="H815" s="15"/>
      <c r="I815" s="16"/>
      <c r="J815" s="9">
        <v>3.45</v>
      </c>
      <c r="K815" s="9">
        <v>3.45</v>
      </c>
      <c r="L815" s="17">
        <v>1052.25</v>
      </c>
      <c r="M815" s="20">
        <v>313.38</v>
      </c>
      <c r="N815" s="21"/>
      <c r="O815" s="22"/>
    </row>
    <row r="816" spans="1:15" s="2" customFormat="1" ht="19.95" customHeight="1">
      <c r="A816" s="9" t="s">
        <v>445</v>
      </c>
      <c r="B816" s="10" t="s">
        <v>514</v>
      </c>
      <c r="C816" s="43" t="s">
        <v>774</v>
      </c>
      <c r="D816" s="11" t="s">
        <v>446</v>
      </c>
      <c r="E816" s="12">
        <v>50000</v>
      </c>
      <c r="F816" s="13">
        <v>45182</v>
      </c>
      <c r="G816" s="13">
        <v>45548</v>
      </c>
      <c r="H816" s="15"/>
      <c r="I816" s="16"/>
      <c r="J816" s="9">
        <v>3.45</v>
      </c>
      <c r="K816" s="9">
        <v>3.45</v>
      </c>
      <c r="L816" s="17">
        <v>1753.75</v>
      </c>
      <c r="M816" s="20">
        <v>522.29</v>
      </c>
      <c r="N816" s="21"/>
      <c r="O816" s="22"/>
    </row>
    <row r="817" spans="1:15" s="2" customFormat="1" ht="19.95" customHeight="1">
      <c r="A817" s="9" t="s">
        <v>445</v>
      </c>
      <c r="B817" s="10" t="s">
        <v>509</v>
      </c>
      <c r="C817" s="43" t="s">
        <v>774</v>
      </c>
      <c r="D817" s="11" t="s">
        <v>446</v>
      </c>
      <c r="E817" s="12">
        <v>50000</v>
      </c>
      <c r="F817" s="13">
        <v>45187</v>
      </c>
      <c r="G817" s="13">
        <v>45553</v>
      </c>
      <c r="H817" s="15"/>
      <c r="I817" s="16"/>
      <c r="J817" s="9">
        <v>3.45</v>
      </c>
      <c r="K817" s="9">
        <v>3.45</v>
      </c>
      <c r="L817" s="17">
        <v>1753.75</v>
      </c>
      <c r="M817" s="20">
        <v>498.33</v>
      </c>
      <c r="N817" s="21"/>
      <c r="O817" s="22"/>
    </row>
    <row r="818" spans="1:15" s="2" customFormat="1" ht="30" customHeight="1">
      <c r="A818" s="9" t="s">
        <v>445</v>
      </c>
      <c r="B818" s="10" t="s">
        <v>500</v>
      </c>
      <c r="C818" s="43" t="s">
        <v>774</v>
      </c>
      <c r="D818" s="11" t="s">
        <v>446</v>
      </c>
      <c r="E818" s="12">
        <v>30000</v>
      </c>
      <c r="F818" s="13">
        <v>45190</v>
      </c>
      <c r="G818" s="13">
        <v>45556</v>
      </c>
      <c r="H818" s="15">
        <v>45238</v>
      </c>
      <c r="I818" s="16">
        <v>6000</v>
      </c>
      <c r="J818" s="9">
        <v>3.45</v>
      </c>
      <c r="K818" s="9">
        <v>3.45</v>
      </c>
      <c r="L818" s="17">
        <v>1052.25</v>
      </c>
      <c r="M818" s="20">
        <v>252.43</v>
      </c>
      <c r="N818" s="21" t="s">
        <v>566</v>
      </c>
      <c r="O818" s="22"/>
    </row>
    <row r="819" spans="1:15" s="2" customFormat="1" ht="19.95" customHeight="1">
      <c r="A819" s="9" t="s">
        <v>445</v>
      </c>
      <c r="B819" s="10" t="s">
        <v>488</v>
      </c>
      <c r="C819" s="43" t="s">
        <v>774</v>
      </c>
      <c r="D819" s="11" t="s">
        <v>446</v>
      </c>
      <c r="E819" s="12">
        <v>50000</v>
      </c>
      <c r="F819" s="13">
        <v>45190</v>
      </c>
      <c r="G819" s="13">
        <v>45556</v>
      </c>
      <c r="H819" s="15"/>
      <c r="I819" s="16"/>
      <c r="J819" s="9">
        <v>3.45</v>
      </c>
      <c r="K819" s="9">
        <v>3.45</v>
      </c>
      <c r="L819" s="17">
        <v>1753.75</v>
      </c>
      <c r="M819" s="20">
        <v>483.96</v>
      </c>
      <c r="N819" s="21"/>
      <c r="O819" s="22"/>
    </row>
    <row r="820" spans="1:15" s="2" customFormat="1" ht="19.95" customHeight="1">
      <c r="A820" s="9" t="s">
        <v>445</v>
      </c>
      <c r="B820" s="10" t="s">
        <v>482</v>
      </c>
      <c r="C820" s="43" t="s">
        <v>774</v>
      </c>
      <c r="D820" s="11" t="s">
        <v>446</v>
      </c>
      <c r="E820" s="12">
        <v>50000</v>
      </c>
      <c r="F820" s="13">
        <v>45190</v>
      </c>
      <c r="G820" s="13">
        <v>45556</v>
      </c>
      <c r="H820" s="15"/>
      <c r="I820" s="16"/>
      <c r="J820" s="9">
        <v>3.45</v>
      </c>
      <c r="K820" s="9">
        <v>3.45</v>
      </c>
      <c r="L820" s="17">
        <v>1753.75</v>
      </c>
      <c r="M820" s="20">
        <v>483.96</v>
      </c>
      <c r="N820" s="21"/>
      <c r="O820" s="22"/>
    </row>
    <row r="821" spans="1:15" s="2" customFormat="1" ht="19.95" customHeight="1">
      <c r="A821" s="9" t="s">
        <v>445</v>
      </c>
      <c r="B821" s="10" t="s">
        <v>522</v>
      </c>
      <c r="C821" s="43" t="s">
        <v>774</v>
      </c>
      <c r="D821" s="11" t="s">
        <v>446</v>
      </c>
      <c r="E821" s="12">
        <v>50000</v>
      </c>
      <c r="F821" s="13">
        <v>45191</v>
      </c>
      <c r="G821" s="13">
        <v>45557</v>
      </c>
      <c r="H821" s="15"/>
      <c r="I821" s="16"/>
      <c r="J821" s="9">
        <v>3.45</v>
      </c>
      <c r="K821" s="9">
        <v>3.45</v>
      </c>
      <c r="L821" s="17">
        <v>1753.75</v>
      </c>
      <c r="M821" s="20">
        <v>479.17</v>
      </c>
      <c r="N821" s="21"/>
      <c r="O821" s="22"/>
    </row>
    <row r="822" spans="1:15" s="2" customFormat="1" ht="19.95" customHeight="1">
      <c r="A822" s="9" t="s">
        <v>445</v>
      </c>
      <c r="B822" s="10" t="s">
        <v>511</v>
      </c>
      <c r="C822" s="43" t="s">
        <v>774</v>
      </c>
      <c r="D822" s="11" t="s">
        <v>446</v>
      </c>
      <c r="E822" s="12">
        <v>50000</v>
      </c>
      <c r="F822" s="13">
        <v>45194</v>
      </c>
      <c r="G822" s="13">
        <v>45560</v>
      </c>
      <c r="H822" s="15"/>
      <c r="I822" s="16"/>
      <c r="J822" s="9">
        <v>3.45</v>
      </c>
      <c r="K822" s="9">
        <v>3.45</v>
      </c>
      <c r="L822" s="17">
        <v>1753.75</v>
      </c>
      <c r="M822" s="20">
        <v>464.79</v>
      </c>
      <c r="N822" s="21"/>
      <c r="O822" s="22"/>
    </row>
    <row r="823" spans="1:15" s="2" customFormat="1" ht="19.95" customHeight="1">
      <c r="A823" s="9" t="s">
        <v>445</v>
      </c>
      <c r="B823" s="10" t="s">
        <v>512</v>
      </c>
      <c r="C823" s="43" t="s">
        <v>774</v>
      </c>
      <c r="D823" s="11" t="s">
        <v>446</v>
      </c>
      <c r="E823" s="12">
        <v>50000</v>
      </c>
      <c r="F823" s="13">
        <v>45194</v>
      </c>
      <c r="G823" s="13">
        <v>45560</v>
      </c>
      <c r="H823" s="15"/>
      <c r="I823" s="16"/>
      <c r="J823" s="9">
        <v>3.45</v>
      </c>
      <c r="K823" s="9">
        <v>3.45</v>
      </c>
      <c r="L823" s="17">
        <v>1753.75</v>
      </c>
      <c r="M823" s="20">
        <v>464.79</v>
      </c>
      <c r="N823" s="21"/>
      <c r="O823" s="22"/>
    </row>
    <row r="824" spans="1:15" s="2" customFormat="1" ht="19.95" customHeight="1">
      <c r="A824" s="9" t="s">
        <v>445</v>
      </c>
      <c r="B824" s="10" t="s">
        <v>513</v>
      </c>
      <c r="C824" s="43" t="s">
        <v>774</v>
      </c>
      <c r="D824" s="11" t="s">
        <v>446</v>
      </c>
      <c r="E824" s="12">
        <v>50000</v>
      </c>
      <c r="F824" s="13">
        <v>45195</v>
      </c>
      <c r="G824" s="13">
        <v>45561</v>
      </c>
      <c r="H824" s="15"/>
      <c r="I824" s="16"/>
      <c r="J824" s="9">
        <v>3.45</v>
      </c>
      <c r="K824" s="9">
        <v>3.45</v>
      </c>
      <c r="L824" s="17">
        <v>1753.75</v>
      </c>
      <c r="M824" s="20">
        <v>460</v>
      </c>
      <c r="N824" s="21"/>
      <c r="O824" s="22"/>
    </row>
    <row r="825" spans="1:15" s="2" customFormat="1" ht="19.95" customHeight="1">
      <c r="A825" s="9" t="s">
        <v>445</v>
      </c>
      <c r="B825" s="10" t="s">
        <v>496</v>
      </c>
      <c r="C825" s="43" t="s">
        <v>774</v>
      </c>
      <c r="D825" s="11" t="s">
        <v>446</v>
      </c>
      <c r="E825" s="12">
        <v>50000</v>
      </c>
      <c r="F825" s="13">
        <v>45196</v>
      </c>
      <c r="G825" s="13">
        <v>45562</v>
      </c>
      <c r="H825" s="15"/>
      <c r="I825" s="16"/>
      <c r="J825" s="9">
        <v>3.45</v>
      </c>
      <c r="K825" s="9">
        <v>3.45</v>
      </c>
      <c r="L825" s="17">
        <v>1753.75</v>
      </c>
      <c r="M825" s="20">
        <v>455.21</v>
      </c>
      <c r="N825" s="21"/>
      <c r="O825" s="22"/>
    </row>
    <row r="826" spans="1:15" s="2" customFormat="1" ht="19.95" customHeight="1">
      <c r="A826" s="9" t="s">
        <v>445</v>
      </c>
      <c r="B826" s="10" t="s">
        <v>525</v>
      </c>
      <c r="C826" s="43" t="s">
        <v>774</v>
      </c>
      <c r="D826" s="11" t="s">
        <v>446</v>
      </c>
      <c r="E826" s="12">
        <v>50000</v>
      </c>
      <c r="F826" s="13">
        <v>45208</v>
      </c>
      <c r="G826" s="13">
        <v>45574</v>
      </c>
      <c r="H826" s="15"/>
      <c r="I826" s="16"/>
      <c r="J826" s="9">
        <v>3.45</v>
      </c>
      <c r="K826" s="9">
        <v>3.45</v>
      </c>
      <c r="L826" s="17">
        <v>1753.75</v>
      </c>
      <c r="M826" s="20">
        <v>397.71</v>
      </c>
      <c r="N826" s="21"/>
      <c r="O826" s="22"/>
    </row>
    <row r="827" spans="1:15" s="2" customFormat="1" ht="19.95" customHeight="1">
      <c r="A827" s="9" t="s">
        <v>445</v>
      </c>
      <c r="B827" s="10" t="s">
        <v>536</v>
      </c>
      <c r="C827" s="43" t="s">
        <v>774</v>
      </c>
      <c r="D827" s="11" t="s">
        <v>446</v>
      </c>
      <c r="E827" s="12">
        <v>50000</v>
      </c>
      <c r="F827" s="13">
        <v>45209</v>
      </c>
      <c r="G827" s="13">
        <v>45575</v>
      </c>
      <c r="H827" s="15"/>
      <c r="I827" s="16"/>
      <c r="J827" s="9">
        <v>3.45</v>
      </c>
      <c r="K827" s="9">
        <v>3.45</v>
      </c>
      <c r="L827" s="17">
        <v>1753.75</v>
      </c>
      <c r="M827" s="20">
        <v>392.92</v>
      </c>
      <c r="N827" s="21"/>
      <c r="O827" s="22"/>
    </row>
    <row r="828" spans="1:15" s="2" customFormat="1" ht="19.95" customHeight="1">
      <c r="A828" s="9" t="s">
        <v>445</v>
      </c>
      <c r="B828" s="10" t="s">
        <v>519</v>
      </c>
      <c r="C828" s="43" t="s">
        <v>774</v>
      </c>
      <c r="D828" s="11" t="s">
        <v>446</v>
      </c>
      <c r="E828" s="12">
        <v>50000</v>
      </c>
      <c r="F828" s="13">
        <v>45209</v>
      </c>
      <c r="G828" s="13">
        <v>45575</v>
      </c>
      <c r="H828" s="15"/>
      <c r="I828" s="16"/>
      <c r="J828" s="9">
        <v>3.45</v>
      </c>
      <c r="K828" s="9">
        <v>3.45</v>
      </c>
      <c r="L828" s="17">
        <v>1753.75</v>
      </c>
      <c r="M828" s="20">
        <v>392.92</v>
      </c>
      <c r="N828" s="21"/>
      <c r="O828" s="22"/>
    </row>
    <row r="829" spans="1:15" s="2" customFormat="1" ht="19.95" customHeight="1">
      <c r="A829" s="9" t="s">
        <v>445</v>
      </c>
      <c r="B829" s="10" t="s">
        <v>527</v>
      </c>
      <c r="C829" s="43" t="s">
        <v>774</v>
      </c>
      <c r="D829" s="11" t="s">
        <v>446</v>
      </c>
      <c r="E829" s="12">
        <v>50000</v>
      </c>
      <c r="F829" s="13">
        <v>45210</v>
      </c>
      <c r="G829" s="13">
        <v>45576</v>
      </c>
      <c r="H829" s="15"/>
      <c r="I829" s="16"/>
      <c r="J829" s="9">
        <v>3.45</v>
      </c>
      <c r="K829" s="9">
        <v>3.45</v>
      </c>
      <c r="L829" s="17">
        <v>1753.75</v>
      </c>
      <c r="M829" s="20">
        <v>388.13</v>
      </c>
      <c r="N829" s="21"/>
      <c r="O829" s="22"/>
    </row>
    <row r="830" spans="1:15" s="2" customFormat="1" ht="19.95" customHeight="1">
      <c r="A830" s="9" t="s">
        <v>445</v>
      </c>
      <c r="B830" s="10" t="s">
        <v>567</v>
      </c>
      <c r="C830" s="43" t="s">
        <v>774</v>
      </c>
      <c r="D830" s="11" t="s">
        <v>446</v>
      </c>
      <c r="E830" s="12">
        <v>50000</v>
      </c>
      <c r="F830" s="13">
        <v>45212</v>
      </c>
      <c r="G830" s="13">
        <v>45578</v>
      </c>
      <c r="H830" s="15"/>
      <c r="I830" s="16"/>
      <c r="J830" s="9">
        <v>3.45</v>
      </c>
      <c r="K830" s="9">
        <v>3.45</v>
      </c>
      <c r="L830" s="17">
        <v>1753.75</v>
      </c>
      <c r="M830" s="20">
        <v>378.54</v>
      </c>
      <c r="N830" s="21"/>
      <c r="O830" s="22"/>
    </row>
    <row r="831" spans="1:15" s="2" customFormat="1" ht="19.95" customHeight="1">
      <c r="A831" s="9" t="s">
        <v>445</v>
      </c>
      <c r="B831" s="10" t="s">
        <v>568</v>
      </c>
      <c r="C831" s="43" t="s">
        <v>774</v>
      </c>
      <c r="D831" s="11" t="s">
        <v>446</v>
      </c>
      <c r="E831" s="12">
        <v>20000</v>
      </c>
      <c r="F831" s="13">
        <v>45223</v>
      </c>
      <c r="G831" s="13">
        <v>45589</v>
      </c>
      <c r="H831" s="15"/>
      <c r="I831" s="16"/>
      <c r="J831" s="9">
        <v>3.45</v>
      </c>
      <c r="K831" s="9">
        <v>3.45</v>
      </c>
      <c r="L831" s="17">
        <v>701.5</v>
      </c>
      <c r="M831" s="20">
        <v>130.33000000000001</v>
      </c>
      <c r="N831" s="21"/>
      <c r="O831" s="22"/>
    </row>
    <row r="832" spans="1:15" s="2" customFormat="1" ht="19.95" customHeight="1">
      <c r="A832" s="9" t="s">
        <v>445</v>
      </c>
      <c r="B832" s="10" t="s">
        <v>569</v>
      </c>
      <c r="C832" s="43" t="s">
        <v>774</v>
      </c>
      <c r="D832" s="11" t="s">
        <v>446</v>
      </c>
      <c r="E832" s="12">
        <v>50000</v>
      </c>
      <c r="F832" s="13">
        <v>45225</v>
      </c>
      <c r="G832" s="13">
        <v>45591</v>
      </c>
      <c r="H832" s="15"/>
      <c r="I832" s="16"/>
      <c r="J832" s="9">
        <v>3.45</v>
      </c>
      <c r="K832" s="9">
        <v>3.45</v>
      </c>
      <c r="L832" s="17">
        <v>1753.75</v>
      </c>
      <c r="M832" s="20">
        <v>316.25</v>
      </c>
      <c r="N832" s="21"/>
      <c r="O832" s="22"/>
    </row>
    <row r="833" spans="1:15" s="2" customFormat="1" ht="19.95" customHeight="1">
      <c r="A833" s="9" t="s">
        <v>445</v>
      </c>
      <c r="B833" s="10" t="s">
        <v>537</v>
      </c>
      <c r="C833" s="43" t="s">
        <v>774</v>
      </c>
      <c r="D833" s="11" t="s">
        <v>446</v>
      </c>
      <c r="E833" s="12">
        <v>50000</v>
      </c>
      <c r="F833" s="13">
        <v>45225</v>
      </c>
      <c r="G833" s="13">
        <v>45591</v>
      </c>
      <c r="H833" s="15"/>
      <c r="I833" s="16"/>
      <c r="J833" s="9">
        <v>3.45</v>
      </c>
      <c r="K833" s="9">
        <v>3.45</v>
      </c>
      <c r="L833" s="17">
        <v>1753.75</v>
      </c>
      <c r="M833" s="20">
        <v>316.25</v>
      </c>
      <c r="N833" s="21"/>
      <c r="O833" s="22"/>
    </row>
    <row r="834" spans="1:15" s="2" customFormat="1" ht="19.95" customHeight="1">
      <c r="A834" s="9" t="s">
        <v>445</v>
      </c>
      <c r="B834" s="10" t="s">
        <v>548</v>
      </c>
      <c r="C834" s="43" t="s">
        <v>774</v>
      </c>
      <c r="D834" s="11" t="s">
        <v>446</v>
      </c>
      <c r="E834" s="12">
        <v>50000</v>
      </c>
      <c r="F834" s="13">
        <v>45232</v>
      </c>
      <c r="G834" s="13">
        <v>45598</v>
      </c>
      <c r="H834" s="15"/>
      <c r="I834" s="16"/>
      <c r="J834" s="9">
        <v>3.45</v>
      </c>
      <c r="K834" s="9">
        <v>3.45</v>
      </c>
      <c r="L834" s="17">
        <v>1753.75</v>
      </c>
      <c r="M834" s="20">
        <v>282.70999999999998</v>
      </c>
      <c r="N834" s="21"/>
      <c r="O834" s="22"/>
    </row>
    <row r="835" spans="1:15" s="2" customFormat="1" ht="19.95" customHeight="1">
      <c r="A835" s="9" t="s">
        <v>445</v>
      </c>
      <c r="B835" s="10" t="s">
        <v>521</v>
      </c>
      <c r="C835" s="43" t="s">
        <v>774</v>
      </c>
      <c r="D835" s="11" t="s">
        <v>446</v>
      </c>
      <c r="E835" s="12">
        <v>50000</v>
      </c>
      <c r="F835" s="13">
        <v>45243</v>
      </c>
      <c r="G835" s="13">
        <v>45609</v>
      </c>
      <c r="H835" s="15"/>
      <c r="I835" s="16"/>
      <c r="J835" s="9">
        <v>3.45</v>
      </c>
      <c r="K835" s="9">
        <v>3.45</v>
      </c>
      <c r="L835" s="17">
        <v>1753.75</v>
      </c>
      <c r="M835" s="20">
        <v>230</v>
      </c>
      <c r="N835" s="21"/>
      <c r="O835" s="22"/>
    </row>
    <row r="836" spans="1:15" s="2" customFormat="1" ht="19.95" customHeight="1">
      <c r="A836" s="9" t="s">
        <v>445</v>
      </c>
      <c r="B836" s="10" t="s">
        <v>485</v>
      </c>
      <c r="C836" s="43" t="s">
        <v>774</v>
      </c>
      <c r="D836" s="11" t="s">
        <v>446</v>
      </c>
      <c r="E836" s="12">
        <v>50000</v>
      </c>
      <c r="F836" s="13">
        <v>45247</v>
      </c>
      <c r="G836" s="13">
        <v>45613</v>
      </c>
      <c r="H836" s="15"/>
      <c r="I836" s="16"/>
      <c r="J836" s="9">
        <v>3.45</v>
      </c>
      <c r="K836" s="9">
        <v>3.45</v>
      </c>
      <c r="L836" s="17">
        <v>1753.75</v>
      </c>
      <c r="M836" s="20">
        <v>210.83</v>
      </c>
      <c r="N836" s="21"/>
      <c r="O836" s="22"/>
    </row>
    <row r="837" spans="1:15" s="2" customFormat="1" ht="19.95" customHeight="1">
      <c r="A837" s="9" t="s">
        <v>445</v>
      </c>
      <c r="B837" s="10" t="s">
        <v>561</v>
      </c>
      <c r="C837" s="43" t="s">
        <v>774</v>
      </c>
      <c r="D837" s="11" t="s">
        <v>446</v>
      </c>
      <c r="E837" s="12">
        <v>50000</v>
      </c>
      <c r="F837" s="13">
        <v>45268</v>
      </c>
      <c r="G837" s="13">
        <v>45634</v>
      </c>
      <c r="H837" s="15"/>
      <c r="I837" s="16"/>
      <c r="J837" s="9">
        <v>3.45</v>
      </c>
      <c r="K837" s="9">
        <v>3.45</v>
      </c>
      <c r="L837" s="17">
        <v>1753.75</v>
      </c>
      <c r="M837" s="20">
        <v>110.21</v>
      </c>
      <c r="N837" s="21"/>
      <c r="O837" s="22"/>
    </row>
    <row r="838" spans="1:15" s="2" customFormat="1" ht="19.95" customHeight="1">
      <c r="A838" s="9" t="s">
        <v>445</v>
      </c>
      <c r="B838" s="10" t="s">
        <v>554</v>
      </c>
      <c r="C838" s="43" t="s">
        <v>774</v>
      </c>
      <c r="D838" s="11" t="s">
        <v>446</v>
      </c>
      <c r="E838" s="12">
        <v>50000</v>
      </c>
      <c r="F838" s="13">
        <v>45272</v>
      </c>
      <c r="G838" s="13">
        <v>45638</v>
      </c>
      <c r="H838" s="15"/>
      <c r="I838" s="16"/>
      <c r="J838" s="9">
        <v>3.45</v>
      </c>
      <c r="K838" s="9">
        <v>3.45</v>
      </c>
      <c r="L838" s="17">
        <v>1753.75</v>
      </c>
      <c r="M838" s="20">
        <v>91.04</v>
      </c>
      <c r="N838" s="21"/>
      <c r="O838" s="22"/>
    </row>
    <row r="839" spans="1:15" s="2" customFormat="1" ht="19.95" customHeight="1">
      <c r="A839" s="9" t="s">
        <v>445</v>
      </c>
      <c r="B839" s="10" t="s">
        <v>523</v>
      </c>
      <c r="C839" s="43" t="s">
        <v>774</v>
      </c>
      <c r="D839" s="11" t="s">
        <v>446</v>
      </c>
      <c r="E839" s="12">
        <v>50000</v>
      </c>
      <c r="F839" s="13">
        <v>45273</v>
      </c>
      <c r="G839" s="13">
        <v>45639</v>
      </c>
      <c r="H839" s="15"/>
      <c r="I839" s="16"/>
      <c r="J839" s="9">
        <v>3.45</v>
      </c>
      <c r="K839" s="9">
        <v>3.45</v>
      </c>
      <c r="L839" s="17">
        <v>1753.75</v>
      </c>
      <c r="M839" s="20">
        <v>86.25</v>
      </c>
      <c r="N839" s="21"/>
      <c r="O839" s="22"/>
    </row>
    <row r="840" spans="1:15" s="2" customFormat="1" ht="19.95" customHeight="1">
      <c r="A840" s="9" t="s">
        <v>445</v>
      </c>
      <c r="B840" s="10" t="s">
        <v>570</v>
      </c>
      <c r="C840" s="43" t="s">
        <v>774</v>
      </c>
      <c r="D840" s="11" t="s">
        <v>446</v>
      </c>
      <c r="E840" s="12">
        <v>50000</v>
      </c>
      <c r="F840" s="13">
        <v>45274</v>
      </c>
      <c r="G840" s="13">
        <v>45640</v>
      </c>
      <c r="H840" s="15"/>
      <c r="I840" s="16"/>
      <c r="J840" s="9">
        <v>3.45</v>
      </c>
      <c r="K840" s="9">
        <v>3.45</v>
      </c>
      <c r="L840" s="17">
        <v>1753.75</v>
      </c>
      <c r="M840" s="20">
        <v>81.459999999999994</v>
      </c>
      <c r="N840" s="21"/>
      <c r="O840" s="22"/>
    </row>
    <row r="841" spans="1:15" s="2" customFormat="1" ht="19.95" customHeight="1">
      <c r="A841" s="9" t="s">
        <v>445</v>
      </c>
      <c r="B841" s="10" t="s">
        <v>471</v>
      </c>
      <c r="C841" s="43" t="s">
        <v>774</v>
      </c>
      <c r="D841" s="11" t="s">
        <v>446</v>
      </c>
      <c r="E841" s="12">
        <v>50000</v>
      </c>
      <c r="F841" s="13">
        <v>45278</v>
      </c>
      <c r="G841" s="13">
        <v>45644</v>
      </c>
      <c r="H841" s="15"/>
      <c r="I841" s="16"/>
      <c r="J841" s="9">
        <v>3.45</v>
      </c>
      <c r="K841" s="9">
        <v>3.45</v>
      </c>
      <c r="L841" s="17">
        <v>1753.75</v>
      </c>
      <c r="M841" s="20">
        <v>62.29</v>
      </c>
      <c r="N841" s="21"/>
      <c r="O841" s="22"/>
    </row>
    <row r="842" spans="1:15" s="2" customFormat="1" ht="19.95" customHeight="1">
      <c r="A842" s="9" t="s">
        <v>445</v>
      </c>
      <c r="B842" s="10" t="s">
        <v>475</v>
      </c>
      <c r="C842" s="43" t="s">
        <v>774</v>
      </c>
      <c r="D842" s="11" t="s">
        <v>446</v>
      </c>
      <c r="E842" s="12">
        <v>50000</v>
      </c>
      <c r="F842" s="13">
        <v>45278</v>
      </c>
      <c r="G842" s="13">
        <v>45644</v>
      </c>
      <c r="H842" s="15"/>
      <c r="I842" s="16"/>
      <c r="J842" s="9">
        <v>3.45</v>
      </c>
      <c r="K842" s="9">
        <v>3.45</v>
      </c>
      <c r="L842" s="17">
        <v>1753.75</v>
      </c>
      <c r="M842" s="20">
        <v>62.29</v>
      </c>
      <c r="N842" s="21"/>
      <c r="O842" s="22"/>
    </row>
    <row r="843" spans="1:15" s="2" customFormat="1" ht="19.95" customHeight="1">
      <c r="A843" s="9" t="s">
        <v>445</v>
      </c>
      <c r="B843" s="10" t="s">
        <v>571</v>
      </c>
      <c r="C843" s="43" t="s">
        <v>774</v>
      </c>
      <c r="D843" s="11" t="s">
        <v>446</v>
      </c>
      <c r="E843" s="12">
        <v>50000</v>
      </c>
      <c r="F843" s="13">
        <v>45278</v>
      </c>
      <c r="G843" s="13">
        <v>45644</v>
      </c>
      <c r="H843" s="15"/>
      <c r="I843" s="16"/>
      <c r="J843" s="9">
        <v>3.45</v>
      </c>
      <c r="K843" s="9">
        <v>3.45</v>
      </c>
      <c r="L843" s="17">
        <v>1753.75</v>
      </c>
      <c r="M843" s="20">
        <v>62.29</v>
      </c>
      <c r="N843" s="21"/>
      <c r="O843" s="22"/>
    </row>
    <row r="844" spans="1:15" s="2" customFormat="1" ht="19.95" customHeight="1">
      <c r="A844" s="9" t="s">
        <v>445</v>
      </c>
      <c r="B844" s="10" t="s">
        <v>456</v>
      </c>
      <c r="C844" s="43" t="s">
        <v>774</v>
      </c>
      <c r="D844" s="11" t="s">
        <v>446</v>
      </c>
      <c r="E844" s="12">
        <v>40000</v>
      </c>
      <c r="F844" s="13">
        <v>45278</v>
      </c>
      <c r="G844" s="13">
        <v>45644</v>
      </c>
      <c r="H844" s="15"/>
      <c r="I844" s="16"/>
      <c r="J844" s="9">
        <v>3.45</v>
      </c>
      <c r="K844" s="9">
        <v>3.45</v>
      </c>
      <c r="L844" s="17">
        <v>1403</v>
      </c>
      <c r="M844" s="20">
        <v>49.83</v>
      </c>
      <c r="N844" s="21"/>
      <c r="O844" s="22"/>
    </row>
    <row r="845" spans="1:15" s="2" customFormat="1" ht="19.95" customHeight="1">
      <c r="A845" s="9" t="s">
        <v>445</v>
      </c>
      <c r="B845" s="10" t="s">
        <v>543</v>
      </c>
      <c r="C845" s="43" t="s">
        <v>774</v>
      </c>
      <c r="D845" s="11" t="s">
        <v>446</v>
      </c>
      <c r="E845" s="12">
        <v>50000</v>
      </c>
      <c r="F845" s="13">
        <v>45280</v>
      </c>
      <c r="G845" s="13">
        <v>45646</v>
      </c>
      <c r="H845" s="15"/>
      <c r="I845" s="16"/>
      <c r="J845" s="9">
        <v>3.45</v>
      </c>
      <c r="K845" s="9">
        <v>3.45</v>
      </c>
      <c r="L845" s="17">
        <v>1753.75</v>
      </c>
      <c r="M845" s="20">
        <v>52.71</v>
      </c>
      <c r="N845" s="21"/>
      <c r="O845" s="22"/>
    </row>
    <row r="846" spans="1:15" s="2" customFormat="1" ht="19.95" customHeight="1">
      <c r="A846" s="9" t="s">
        <v>445</v>
      </c>
      <c r="B846" s="10" t="s">
        <v>453</v>
      </c>
      <c r="C846" s="43" t="s">
        <v>774</v>
      </c>
      <c r="D846" s="11" t="s">
        <v>446</v>
      </c>
      <c r="E846" s="12">
        <v>50000</v>
      </c>
      <c r="F846" s="13">
        <v>45283</v>
      </c>
      <c r="G846" s="13">
        <v>45649</v>
      </c>
      <c r="H846" s="15"/>
      <c r="I846" s="16"/>
      <c r="J846" s="9">
        <v>3.45</v>
      </c>
      <c r="K846" s="9">
        <v>3.45</v>
      </c>
      <c r="L846" s="17">
        <v>1753.75</v>
      </c>
      <c r="M846" s="20">
        <v>38.33</v>
      </c>
      <c r="N846" s="21"/>
      <c r="O846" s="22"/>
    </row>
    <row r="847" spans="1:15" s="2" customFormat="1" ht="19.95" customHeight="1">
      <c r="A847" s="9" t="s">
        <v>445</v>
      </c>
      <c r="B847" s="10" t="s">
        <v>530</v>
      </c>
      <c r="C847" s="43" t="s">
        <v>774</v>
      </c>
      <c r="D847" s="11" t="s">
        <v>446</v>
      </c>
      <c r="E847" s="12">
        <v>50000</v>
      </c>
      <c r="F847" s="13">
        <v>45283</v>
      </c>
      <c r="G847" s="13">
        <v>45649</v>
      </c>
      <c r="H847" s="15"/>
      <c r="I847" s="16"/>
      <c r="J847" s="9">
        <v>3.45</v>
      </c>
      <c r="K847" s="9">
        <v>3.45</v>
      </c>
      <c r="L847" s="17">
        <v>1753.75</v>
      </c>
      <c r="M847" s="20">
        <v>38.33</v>
      </c>
      <c r="N847" s="21"/>
      <c r="O847" s="22"/>
    </row>
    <row r="848" spans="1:15" s="2" customFormat="1" ht="19.95" customHeight="1">
      <c r="A848" s="9" t="s">
        <v>445</v>
      </c>
      <c r="B848" s="10" t="s">
        <v>572</v>
      </c>
      <c r="C848" s="43" t="s">
        <v>774</v>
      </c>
      <c r="D848" s="11" t="s">
        <v>446</v>
      </c>
      <c r="E848" s="12">
        <v>50000</v>
      </c>
      <c r="F848" s="13">
        <v>45283</v>
      </c>
      <c r="G848" s="13">
        <v>45649</v>
      </c>
      <c r="H848" s="15"/>
      <c r="I848" s="16"/>
      <c r="J848" s="9">
        <v>3.45</v>
      </c>
      <c r="K848" s="9">
        <v>3.45</v>
      </c>
      <c r="L848" s="17">
        <v>1753.75</v>
      </c>
      <c r="M848" s="20">
        <v>38.33</v>
      </c>
      <c r="N848" s="21"/>
      <c r="O848" s="22"/>
    </row>
    <row r="849" spans="1:15" s="2" customFormat="1" ht="19.95" customHeight="1">
      <c r="A849" s="9" t="s">
        <v>445</v>
      </c>
      <c r="B849" s="10" t="s">
        <v>454</v>
      </c>
      <c r="C849" s="43" t="s">
        <v>774</v>
      </c>
      <c r="D849" s="11" t="s">
        <v>446</v>
      </c>
      <c r="E849" s="12">
        <v>50000</v>
      </c>
      <c r="F849" s="13">
        <v>45285</v>
      </c>
      <c r="G849" s="13">
        <v>45651</v>
      </c>
      <c r="H849" s="15"/>
      <c r="I849" s="16"/>
      <c r="J849" s="9">
        <v>3.45</v>
      </c>
      <c r="K849" s="9">
        <v>3.45</v>
      </c>
      <c r="L849" s="17">
        <v>1753.75</v>
      </c>
      <c r="M849" s="20">
        <v>28.75</v>
      </c>
      <c r="N849" s="21"/>
      <c r="O849" s="22"/>
    </row>
    <row r="850" spans="1:15" s="2" customFormat="1" ht="19.95" customHeight="1">
      <c r="A850" s="9" t="s">
        <v>445</v>
      </c>
      <c r="B850" s="10" t="s">
        <v>491</v>
      </c>
      <c r="C850" s="43" t="s">
        <v>774</v>
      </c>
      <c r="D850" s="11" t="s">
        <v>446</v>
      </c>
      <c r="E850" s="12">
        <v>50000</v>
      </c>
      <c r="F850" s="13">
        <v>45285</v>
      </c>
      <c r="G850" s="13">
        <v>45651</v>
      </c>
      <c r="H850" s="15"/>
      <c r="I850" s="16"/>
      <c r="J850" s="9">
        <v>3.45</v>
      </c>
      <c r="K850" s="9">
        <v>3.45</v>
      </c>
      <c r="L850" s="17">
        <v>1753.75</v>
      </c>
      <c r="M850" s="20">
        <v>28.75</v>
      </c>
      <c r="N850" s="21"/>
      <c r="O850" s="22"/>
    </row>
    <row r="851" spans="1:15" s="2" customFormat="1" ht="19.95" customHeight="1">
      <c r="A851" s="9" t="s">
        <v>445</v>
      </c>
      <c r="B851" s="10" t="s">
        <v>448</v>
      </c>
      <c r="C851" s="43" t="s">
        <v>774</v>
      </c>
      <c r="D851" s="11" t="s">
        <v>446</v>
      </c>
      <c r="E851" s="12">
        <v>50000</v>
      </c>
      <c r="F851" s="13">
        <v>45286</v>
      </c>
      <c r="G851" s="13">
        <v>45652</v>
      </c>
      <c r="H851" s="15"/>
      <c r="I851" s="16"/>
      <c r="J851" s="9">
        <v>3.45</v>
      </c>
      <c r="K851" s="9">
        <v>3.45</v>
      </c>
      <c r="L851" s="17">
        <v>1753.75</v>
      </c>
      <c r="M851" s="20">
        <v>23.96</v>
      </c>
      <c r="N851" s="21"/>
      <c r="O851" s="22"/>
    </row>
    <row r="852" spans="1:15" s="2" customFormat="1" ht="19.95" customHeight="1">
      <c r="A852" s="9" t="s">
        <v>445</v>
      </c>
      <c r="B852" s="10" t="s">
        <v>556</v>
      </c>
      <c r="C852" s="43" t="s">
        <v>774</v>
      </c>
      <c r="D852" s="11" t="s">
        <v>446</v>
      </c>
      <c r="E852" s="12">
        <v>50000</v>
      </c>
      <c r="F852" s="13">
        <v>45286</v>
      </c>
      <c r="G852" s="13">
        <v>45652</v>
      </c>
      <c r="H852" s="15"/>
      <c r="I852" s="16"/>
      <c r="J852" s="9">
        <v>3.45</v>
      </c>
      <c r="K852" s="9">
        <v>3.45</v>
      </c>
      <c r="L852" s="17">
        <v>1753.75</v>
      </c>
      <c r="M852" s="20">
        <v>23.96</v>
      </c>
      <c r="N852" s="21"/>
      <c r="O852" s="22"/>
    </row>
    <row r="853" spans="1:15" s="2" customFormat="1" ht="19.95" customHeight="1">
      <c r="A853" s="9" t="s">
        <v>445</v>
      </c>
      <c r="B853" s="10" t="s">
        <v>546</v>
      </c>
      <c r="C853" s="43" t="s">
        <v>774</v>
      </c>
      <c r="D853" s="11" t="s">
        <v>446</v>
      </c>
      <c r="E853" s="12">
        <v>50000</v>
      </c>
      <c r="F853" s="13">
        <v>45286</v>
      </c>
      <c r="G853" s="13">
        <v>45652</v>
      </c>
      <c r="H853" s="15"/>
      <c r="I853" s="16"/>
      <c r="J853" s="9">
        <v>3.45</v>
      </c>
      <c r="K853" s="9">
        <v>3.45</v>
      </c>
      <c r="L853" s="17">
        <v>1753.75</v>
      </c>
      <c r="M853" s="20">
        <v>23.96</v>
      </c>
      <c r="N853" s="21"/>
      <c r="O853" s="22"/>
    </row>
    <row r="854" spans="1:15" s="2" customFormat="1" ht="19.95" customHeight="1">
      <c r="A854" s="9" t="s">
        <v>445</v>
      </c>
      <c r="B854" s="10" t="s">
        <v>573</v>
      </c>
      <c r="C854" s="43" t="s">
        <v>774</v>
      </c>
      <c r="D854" s="11" t="s">
        <v>446</v>
      </c>
      <c r="E854" s="12">
        <v>30000</v>
      </c>
      <c r="F854" s="13">
        <v>45286</v>
      </c>
      <c r="G854" s="13">
        <v>45652</v>
      </c>
      <c r="H854" s="15"/>
      <c r="I854" s="16"/>
      <c r="J854" s="9">
        <v>3.45</v>
      </c>
      <c r="K854" s="9">
        <v>3.45</v>
      </c>
      <c r="L854" s="17">
        <v>1052.25</v>
      </c>
      <c r="M854" s="20">
        <v>14.38</v>
      </c>
      <c r="N854" s="21"/>
      <c r="O854" s="22"/>
    </row>
    <row r="855" spans="1:15" s="2" customFormat="1" ht="19.95" customHeight="1">
      <c r="A855" s="9" t="s">
        <v>445</v>
      </c>
      <c r="B855" s="10" t="s">
        <v>574</v>
      </c>
      <c r="C855" s="43" t="s">
        <v>774</v>
      </c>
      <c r="D855" s="11" t="s">
        <v>446</v>
      </c>
      <c r="E855" s="12">
        <v>30000</v>
      </c>
      <c r="F855" s="13">
        <v>45286</v>
      </c>
      <c r="G855" s="13">
        <v>45652</v>
      </c>
      <c r="H855" s="15"/>
      <c r="I855" s="16"/>
      <c r="J855" s="9">
        <v>3.45</v>
      </c>
      <c r="K855" s="9">
        <v>3.45</v>
      </c>
      <c r="L855" s="17">
        <v>1052.25</v>
      </c>
      <c r="M855" s="20">
        <v>14.38</v>
      </c>
      <c r="N855" s="21"/>
      <c r="O855" s="22"/>
    </row>
    <row r="856" spans="1:15" s="2" customFormat="1" ht="19.95" customHeight="1">
      <c r="A856" s="9" t="s">
        <v>445</v>
      </c>
      <c r="B856" s="10" t="s">
        <v>575</v>
      </c>
      <c r="C856" s="43" t="s">
        <v>774</v>
      </c>
      <c r="D856" s="11" t="s">
        <v>446</v>
      </c>
      <c r="E856" s="12">
        <v>50000</v>
      </c>
      <c r="F856" s="13">
        <v>45287</v>
      </c>
      <c r="G856" s="13">
        <v>45653</v>
      </c>
      <c r="H856" s="15"/>
      <c r="I856" s="16"/>
      <c r="J856" s="9">
        <v>3.45</v>
      </c>
      <c r="K856" s="9">
        <v>3.45</v>
      </c>
      <c r="L856" s="17">
        <v>1753.75</v>
      </c>
      <c r="M856" s="20">
        <v>19.170000000000002</v>
      </c>
      <c r="N856" s="21"/>
      <c r="O856" s="22"/>
    </row>
    <row r="857" spans="1:15" s="2" customFormat="1" ht="19.95" customHeight="1">
      <c r="A857" s="9" t="s">
        <v>445</v>
      </c>
      <c r="B857" s="10" t="s">
        <v>508</v>
      </c>
      <c r="C857" s="43" t="s">
        <v>774</v>
      </c>
      <c r="D857" s="11" t="s">
        <v>446</v>
      </c>
      <c r="E857" s="12">
        <v>50000</v>
      </c>
      <c r="F857" s="13">
        <v>45287</v>
      </c>
      <c r="G857" s="13">
        <v>45653</v>
      </c>
      <c r="H857" s="15"/>
      <c r="I857" s="16"/>
      <c r="J857" s="9">
        <v>3.45</v>
      </c>
      <c r="K857" s="9">
        <v>3.45</v>
      </c>
      <c r="L857" s="17">
        <v>1753.75</v>
      </c>
      <c r="M857" s="20">
        <v>19.170000000000002</v>
      </c>
      <c r="N857" s="21"/>
      <c r="O857" s="22"/>
    </row>
    <row r="858" spans="1:15" s="2" customFormat="1" ht="19.95" customHeight="1">
      <c r="A858" s="9" t="s">
        <v>445</v>
      </c>
      <c r="B858" s="10" t="s">
        <v>476</v>
      </c>
      <c r="C858" s="43" t="s">
        <v>774</v>
      </c>
      <c r="D858" s="11" t="s">
        <v>446</v>
      </c>
      <c r="E858" s="12">
        <v>10000</v>
      </c>
      <c r="F858" s="13">
        <v>45287</v>
      </c>
      <c r="G858" s="13">
        <v>45653</v>
      </c>
      <c r="H858" s="15"/>
      <c r="I858" s="16"/>
      <c r="J858" s="9">
        <v>3.45</v>
      </c>
      <c r="K858" s="9">
        <v>3.45</v>
      </c>
      <c r="L858" s="17">
        <v>350.75</v>
      </c>
      <c r="M858" s="20">
        <v>3.83</v>
      </c>
      <c r="N858" s="21"/>
      <c r="O858" s="22"/>
    </row>
    <row r="859" spans="1:15" s="2" customFormat="1" ht="19.95" customHeight="1">
      <c r="A859" s="9" t="s">
        <v>445</v>
      </c>
      <c r="B859" s="10" t="s">
        <v>526</v>
      </c>
      <c r="C859" s="43" t="s">
        <v>774</v>
      </c>
      <c r="D859" s="11" t="s">
        <v>446</v>
      </c>
      <c r="E859" s="12">
        <v>50000</v>
      </c>
      <c r="F859" s="13">
        <v>45287</v>
      </c>
      <c r="G859" s="13">
        <v>45653</v>
      </c>
      <c r="H859" s="15"/>
      <c r="I859" s="16"/>
      <c r="J859" s="9">
        <v>3.45</v>
      </c>
      <c r="K859" s="9">
        <v>3.45</v>
      </c>
      <c r="L859" s="17">
        <v>1753.75</v>
      </c>
      <c r="M859" s="20">
        <v>19.170000000000002</v>
      </c>
      <c r="N859" s="21"/>
      <c r="O859" s="22"/>
    </row>
    <row r="860" spans="1:15" s="2" customFormat="1" ht="19.95" customHeight="1">
      <c r="A860" s="9" t="s">
        <v>445</v>
      </c>
      <c r="B860" s="10" t="s">
        <v>576</v>
      </c>
      <c r="C860" s="43" t="s">
        <v>774</v>
      </c>
      <c r="D860" s="11" t="s">
        <v>446</v>
      </c>
      <c r="E860" s="12">
        <v>50000</v>
      </c>
      <c r="F860" s="13">
        <v>45287</v>
      </c>
      <c r="G860" s="13">
        <v>45653</v>
      </c>
      <c r="H860" s="15"/>
      <c r="I860" s="16"/>
      <c r="J860" s="9">
        <v>3.45</v>
      </c>
      <c r="K860" s="9">
        <v>3.45</v>
      </c>
      <c r="L860" s="17">
        <v>1753.75</v>
      </c>
      <c r="M860" s="20">
        <v>19.170000000000002</v>
      </c>
      <c r="N860" s="21"/>
      <c r="O860" s="22"/>
    </row>
    <row r="861" spans="1:15" s="2" customFormat="1" ht="19.95" customHeight="1">
      <c r="A861" s="9" t="s">
        <v>445</v>
      </c>
      <c r="B861" s="10" t="s">
        <v>577</v>
      </c>
      <c r="C861" s="43" t="s">
        <v>774</v>
      </c>
      <c r="D861" s="11" t="s">
        <v>446</v>
      </c>
      <c r="E861" s="12">
        <v>50000</v>
      </c>
      <c r="F861" s="13">
        <v>45287</v>
      </c>
      <c r="G861" s="13">
        <v>45653</v>
      </c>
      <c r="H861" s="15"/>
      <c r="I861" s="16"/>
      <c r="J861" s="9">
        <v>3.45</v>
      </c>
      <c r="K861" s="9">
        <v>3.45</v>
      </c>
      <c r="L861" s="17">
        <v>1753.75</v>
      </c>
      <c r="M861" s="20">
        <v>19.170000000000002</v>
      </c>
      <c r="N861" s="21"/>
      <c r="O861" s="22"/>
    </row>
    <row r="862" spans="1:15" s="2" customFormat="1" ht="19.95" customHeight="1">
      <c r="A862" s="9" t="s">
        <v>445</v>
      </c>
      <c r="B862" s="10" t="s">
        <v>518</v>
      </c>
      <c r="C862" s="43" t="s">
        <v>774</v>
      </c>
      <c r="D862" s="11" t="s">
        <v>446</v>
      </c>
      <c r="E862" s="12">
        <v>20000</v>
      </c>
      <c r="F862" s="13">
        <v>45287</v>
      </c>
      <c r="G862" s="13">
        <v>45653</v>
      </c>
      <c r="H862" s="15"/>
      <c r="I862" s="16"/>
      <c r="J862" s="9">
        <v>3.45</v>
      </c>
      <c r="K862" s="9">
        <v>3.45</v>
      </c>
      <c r="L862" s="17">
        <v>701.5</v>
      </c>
      <c r="M862" s="20">
        <v>7.67</v>
      </c>
      <c r="N862" s="21"/>
      <c r="O862" s="22"/>
    </row>
    <row r="863" spans="1:15" s="2" customFormat="1" ht="19.95" customHeight="1">
      <c r="A863" s="9" t="s">
        <v>445</v>
      </c>
      <c r="B863" s="10" t="s">
        <v>524</v>
      </c>
      <c r="C863" s="43" t="s">
        <v>774</v>
      </c>
      <c r="D863" s="11" t="s">
        <v>446</v>
      </c>
      <c r="E863" s="12">
        <v>50000</v>
      </c>
      <c r="F863" s="13">
        <v>45287</v>
      </c>
      <c r="G863" s="13">
        <v>45653</v>
      </c>
      <c r="H863" s="15"/>
      <c r="I863" s="16"/>
      <c r="J863" s="9">
        <v>3.45</v>
      </c>
      <c r="K863" s="9">
        <v>3.45</v>
      </c>
      <c r="L863" s="17">
        <v>1753.75</v>
      </c>
      <c r="M863" s="20">
        <v>19.170000000000002</v>
      </c>
      <c r="N863" s="21"/>
      <c r="O863" s="22"/>
    </row>
    <row r="864" spans="1:15" s="2" customFormat="1" ht="19.95" customHeight="1">
      <c r="A864" s="9" t="s">
        <v>445</v>
      </c>
      <c r="B864" s="10" t="s">
        <v>578</v>
      </c>
      <c r="C864" s="43" t="s">
        <v>774</v>
      </c>
      <c r="D864" s="11" t="s">
        <v>446</v>
      </c>
      <c r="E864" s="12">
        <v>10000</v>
      </c>
      <c r="F864" s="13">
        <v>45287</v>
      </c>
      <c r="G864" s="13">
        <v>45653</v>
      </c>
      <c r="H864" s="15"/>
      <c r="I864" s="16"/>
      <c r="J864" s="9">
        <v>3.45</v>
      </c>
      <c r="K864" s="9">
        <v>3.45</v>
      </c>
      <c r="L864" s="17">
        <v>350.75</v>
      </c>
      <c r="M864" s="20">
        <v>3.83</v>
      </c>
      <c r="N864" s="21"/>
      <c r="O864" s="22"/>
    </row>
    <row r="865" spans="1:15" s="2" customFormat="1" ht="19.95" customHeight="1">
      <c r="A865" s="9" t="s">
        <v>445</v>
      </c>
      <c r="B865" s="10" t="s">
        <v>472</v>
      </c>
      <c r="C865" s="43" t="s">
        <v>774</v>
      </c>
      <c r="D865" s="11" t="s">
        <v>446</v>
      </c>
      <c r="E865" s="12">
        <v>10000</v>
      </c>
      <c r="F865" s="13">
        <v>45287</v>
      </c>
      <c r="G865" s="13">
        <v>45653</v>
      </c>
      <c r="H865" s="15"/>
      <c r="I865" s="16"/>
      <c r="J865" s="9">
        <v>3.45</v>
      </c>
      <c r="K865" s="9">
        <v>3.45</v>
      </c>
      <c r="L865" s="17">
        <v>350.75</v>
      </c>
      <c r="M865" s="20">
        <v>3.83</v>
      </c>
      <c r="N865" s="21"/>
      <c r="O865" s="22"/>
    </row>
    <row r="866" spans="1:15" s="2" customFormat="1" ht="19.95" customHeight="1">
      <c r="A866" s="9" t="s">
        <v>445</v>
      </c>
      <c r="B866" s="10" t="s">
        <v>579</v>
      </c>
      <c r="C866" s="43" t="s">
        <v>774</v>
      </c>
      <c r="D866" s="11" t="s">
        <v>446</v>
      </c>
      <c r="E866" s="12">
        <v>50000</v>
      </c>
      <c r="F866" s="13">
        <v>45288</v>
      </c>
      <c r="G866" s="13">
        <v>45654</v>
      </c>
      <c r="H866" s="15"/>
      <c r="I866" s="16"/>
      <c r="J866" s="9">
        <v>3.45</v>
      </c>
      <c r="K866" s="9">
        <v>3.45</v>
      </c>
      <c r="L866" s="17">
        <v>1753.75</v>
      </c>
      <c r="M866" s="20">
        <v>14.38</v>
      </c>
      <c r="N866" s="21"/>
      <c r="O866" s="22"/>
    </row>
    <row r="867" spans="1:15" s="2" customFormat="1" ht="19.95" customHeight="1">
      <c r="A867" s="9" t="s">
        <v>445</v>
      </c>
      <c r="B867" s="10" t="s">
        <v>580</v>
      </c>
      <c r="C867" s="43" t="s">
        <v>774</v>
      </c>
      <c r="D867" s="11" t="s">
        <v>446</v>
      </c>
      <c r="E867" s="12">
        <v>50000</v>
      </c>
      <c r="F867" s="13">
        <v>45288</v>
      </c>
      <c r="G867" s="13">
        <v>45654</v>
      </c>
      <c r="H867" s="15"/>
      <c r="I867" s="16"/>
      <c r="J867" s="9">
        <v>3.45</v>
      </c>
      <c r="K867" s="9">
        <v>3.45</v>
      </c>
      <c r="L867" s="17">
        <v>1753.75</v>
      </c>
      <c r="M867" s="20">
        <v>14.38</v>
      </c>
      <c r="N867" s="21"/>
      <c r="O867" s="22"/>
    </row>
    <row r="868" spans="1:15" s="2" customFormat="1" ht="19.95" customHeight="1">
      <c r="A868" s="9" t="s">
        <v>445</v>
      </c>
      <c r="B868" s="10" t="s">
        <v>529</v>
      </c>
      <c r="C868" s="43" t="s">
        <v>774</v>
      </c>
      <c r="D868" s="11" t="s">
        <v>446</v>
      </c>
      <c r="E868" s="12">
        <v>50000</v>
      </c>
      <c r="F868" s="13">
        <v>45288</v>
      </c>
      <c r="G868" s="13">
        <v>45654</v>
      </c>
      <c r="H868" s="15"/>
      <c r="I868" s="16"/>
      <c r="J868" s="9">
        <v>3.45</v>
      </c>
      <c r="K868" s="9">
        <v>3.45</v>
      </c>
      <c r="L868" s="17">
        <v>1753.75</v>
      </c>
      <c r="M868" s="20">
        <v>14.38</v>
      </c>
      <c r="N868" s="21"/>
      <c r="O868" s="22"/>
    </row>
    <row r="869" spans="1:15" s="2" customFormat="1" ht="19.95" customHeight="1">
      <c r="A869" s="9" t="s">
        <v>445</v>
      </c>
      <c r="B869" s="10" t="s">
        <v>558</v>
      </c>
      <c r="C869" s="43" t="s">
        <v>774</v>
      </c>
      <c r="D869" s="11" t="s">
        <v>446</v>
      </c>
      <c r="E869" s="12">
        <v>50000</v>
      </c>
      <c r="F869" s="13">
        <v>45288</v>
      </c>
      <c r="G869" s="13">
        <v>45654</v>
      </c>
      <c r="H869" s="15"/>
      <c r="I869" s="16"/>
      <c r="J869" s="9">
        <v>3.45</v>
      </c>
      <c r="K869" s="9">
        <v>3.45</v>
      </c>
      <c r="L869" s="17">
        <v>1753.75</v>
      </c>
      <c r="M869" s="20">
        <v>14.38</v>
      </c>
      <c r="N869" s="21"/>
      <c r="O869" s="22"/>
    </row>
    <row r="870" spans="1:15" s="2" customFormat="1" ht="19.95" customHeight="1">
      <c r="A870" s="9" t="s">
        <v>445</v>
      </c>
      <c r="B870" s="10" t="s">
        <v>539</v>
      </c>
      <c r="C870" s="43" t="s">
        <v>774</v>
      </c>
      <c r="D870" s="11" t="s">
        <v>446</v>
      </c>
      <c r="E870" s="12">
        <v>50000</v>
      </c>
      <c r="F870" s="13">
        <v>45289</v>
      </c>
      <c r="G870" s="13">
        <v>45655</v>
      </c>
      <c r="H870" s="15"/>
      <c r="I870" s="16"/>
      <c r="J870" s="9">
        <v>3.45</v>
      </c>
      <c r="K870" s="9">
        <v>3.45</v>
      </c>
      <c r="L870" s="17">
        <v>1753.75</v>
      </c>
      <c r="M870" s="20">
        <v>9.58</v>
      </c>
      <c r="N870" s="21"/>
      <c r="O870" s="22"/>
    </row>
    <row r="871" spans="1:15" s="2" customFormat="1" ht="19.95" customHeight="1">
      <c r="A871" s="9" t="s">
        <v>445</v>
      </c>
      <c r="B871" s="10" t="s">
        <v>581</v>
      </c>
      <c r="C871" s="43" t="s">
        <v>774</v>
      </c>
      <c r="D871" s="11" t="s">
        <v>446</v>
      </c>
      <c r="E871" s="12">
        <v>50000</v>
      </c>
      <c r="F871" s="13">
        <v>45289</v>
      </c>
      <c r="G871" s="13">
        <v>45655</v>
      </c>
      <c r="H871" s="15"/>
      <c r="I871" s="16"/>
      <c r="J871" s="9">
        <v>3.45</v>
      </c>
      <c r="K871" s="9">
        <v>3.45</v>
      </c>
      <c r="L871" s="17">
        <v>1753.75</v>
      </c>
      <c r="M871" s="20">
        <v>9.58</v>
      </c>
      <c r="N871" s="21"/>
      <c r="O871" s="22"/>
    </row>
    <row r="872" spans="1:15" s="2" customFormat="1" ht="19.95" customHeight="1">
      <c r="A872" s="9" t="s">
        <v>445</v>
      </c>
      <c r="B872" s="10" t="s">
        <v>510</v>
      </c>
      <c r="C872" s="43" t="s">
        <v>774</v>
      </c>
      <c r="D872" s="11" t="s">
        <v>446</v>
      </c>
      <c r="E872" s="12">
        <v>50000</v>
      </c>
      <c r="F872" s="13">
        <v>45289</v>
      </c>
      <c r="G872" s="13">
        <v>45655</v>
      </c>
      <c r="H872" s="15"/>
      <c r="I872" s="16"/>
      <c r="J872" s="9">
        <v>3.45</v>
      </c>
      <c r="K872" s="9">
        <v>3.45</v>
      </c>
      <c r="L872" s="17">
        <v>1753.75</v>
      </c>
      <c r="M872" s="20">
        <v>9.58</v>
      </c>
      <c r="N872" s="21"/>
      <c r="O872" s="22"/>
    </row>
    <row r="873" spans="1:15" s="2" customFormat="1" ht="19.95" customHeight="1">
      <c r="A873" s="9" t="s">
        <v>445</v>
      </c>
      <c r="B873" s="10" t="s">
        <v>551</v>
      </c>
      <c r="C873" s="43" t="s">
        <v>774</v>
      </c>
      <c r="D873" s="11" t="s">
        <v>446</v>
      </c>
      <c r="E873" s="12">
        <v>50000</v>
      </c>
      <c r="F873" s="13">
        <v>45289</v>
      </c>
      <c r="G873" s="13">
        <v>45655</v>
      </c>
      <c r="H873" s="15"/>
      <c r="I873" s="16"/>
      <c r="J873" s="9">
        <v>3.45</v>
      </c>
      <c r="K873" s="9">
        <v>3.45</v>
      </c>
      <c r="L873" s="17">
        <v>1753.75</v>
      </c>
      <c r="M873" s="20">
        <v>9.58</v>
      </c>
      <c r="N873" s="21"/>
      <c r="O873" s="22"/>
    </row>
    <row r="874" spans="1:15" s="2" customFormat="1" ht="19.95" customHeight="1">
      <c r="A874" s="9" t="s">
        <v>445</v>
      </c>
      <c r="B874" s="10" t="s">
        <v>461</v>
      </c>
      <c r="C874" s="43" t="s">
        <v>774</v>
      </c>
      <c r="D874" s="11" t="s">
        <v>446</v>
      </c>
      <c r="E874" s="12">
        <v>50000</v>
      </c>
      <c r="F874" s="13">
        <v>45106</v>
      </c>
      <c r="G874" s="13">
        <v>45837</v>
      </c>
      <c r="H874" s="15"/>
      <c r="I874" s="16"/>
      <c r="J874" s="9">
        <v>4.2</v>
      </c>
      <c r="K874" s="9">
        <v>4.2</v>
      </c>
      <c r="L874" s="17">
        <v>4264.17</v>
      </c>
      <c r="M874" s="20">
        <v>1079.17</v>
      </c>
      <c r="N874" s="21"/>
      <c r="O874" s="22"/>
    </row>
    <row r="875" spans="1:15" s="2" customFormat="1" ht="19.95" customHeight="1">
      <c r="A875" s="9" t="s">
        <v>445</v>
      </c>
      <c r="B875" s="10" t="s">
        <v>457</v>
      </c>
      <c r="C875" s="43" t="s">
        <v>774</v>
      </c>
      <c r="D875" s="11" t="s">
        <v>446</v>
      </c>
      <c r="E875" s="12">
        <v>50000</v>
      </c>
      <c r="F875" s="13">
        <v>45114</v>
      </c>
      <c r="G875" s="13">
        <v>45845</v>
      </c>
      <c r="H875" s="15"/>
      <c r="I875" s="16"/>
      <c r="J875" s="9">
        <v>4.2</v>
      </c>
      <c r="K875" s="9">
        <v>4.2</v>
      </c>
      <c r="L875" s="17">
        <v>4264.17</v>
      </c>
      <c r="M875" s="20">
        <v>1032.5</v>
      </c>
      <c r="N875" s="21"/>
      <c r="O875" s="22"/>
    </row>
    <row r="876" spans="1:15" s="2" customFormat="1" ht="19.95" customHeight="1">
      <c r="A876" s="9" t="s">
        <v>445</v>
      </c>
      <c r="B876" s="10" t="s">
        <v>463</v>
      </c>
      <c r="C876" s="43" t="s">
        <v>774</v>
      </c>
      <c r="D876" s="11" t="s">
        <v>446</v>
      </c>
      <c r="E876" s="12">
        <v>50000</v>
      </c>
      <c r="F876" s="13">
        <v>45121</v>
      </c>
      <c r="G876" s="13">
        <v>45852</v>
      </c>
      <c r="H876" s="15"/>
      <c r="I876" s="16"/>
      <c r="J876" s="9">
        <v>4.2</v>
      </c>
      <c r="K876" s="9">
        <v>4.2</v>
      </c>
      <c r="L876" s="17">
        <v>4264.17</v>
      </c>
      <c r="M876" s="20">
        <v>991.67</v>
      </c>
      <c r="N876" s="21"/>
      <c r="O876" s="22"/>
    </row>
    <row r="877" spans="1:15" s="2" customFormat="1" ht="19.95" customHeight="1">
      <c r="A877" s="9" t="s">
        <v>445</v>
      </c>
      <c r="B877" s="10" t="s">
        <v>462</v>
      </c>
      <c r="C877" s="43" t="s">
        <v>774</v>
      </c>
      <c r="D877" s="11" t="s">
        <v>446</v>
      </c>
      <c r="E877" s="12">
        <v>50000</v>
      </c>
      <c r="F877" s="13">
        <v>45124</v>
      </c>
      <c r="G877" s="13">
        <v>45855</v>
      </c>
      <c r="H877" s="15"/>
      <c r="I877" s="16"/>
      <c r="J877" s="9">
        <v>4.2</v>
      </c>
      <c r="K877" s="9">
        <v>4.2</v>
      </c>
      <c r="L877" s="17">
        <v>4264.17</v>
      </c>
      <c r="M877" s="20">
        <v>974.17</v>
      </c>
      <c r="N877" s="21"/>
      <c r="O877" s="22"/>
    </row>
    <row r="878" spans="1:15" s="2" customFormat="1" ht="19.95" customHeight="1">
      <c r="A878" s="9" t="s">
        <v>445</v>
      </c>
      <c r="B878" s="10" t="s">
        <v>464</v>
      </c>
      <c r="C878" s="43" t="s">
        <v>774</v>
      </c>
      <c r="D878" s="11" t="s">
        <v>446</v>
      </c>
      <c r="E878" s="12">
        <v>50000</v>
      </c>
      <c r="F878" s="13">
        <v>45128</v>
      </c>
      <c r="G878" s="13">
        <v>45859</v>
      </c>
      <c r="H878" s="15"/>
      <c r="I878" s="16"/>
      <c r="J878" s="9">
        <v>4.2</v>
      </c>
      <c r="K878" s="9">
        <v>4.2</v>
      </c>
      <c r="L878" s="17">
        <v>4264.17</v>
      </c>
      <c r="M878" s="20">
        <v>950.83</v>
      </c>
      <c r="N878" s="21"/>
      <c r="O878" s="22"/>
    </row>
    <row r="879" spans="1:15" s="2" customFormat="1" ht="19.95" customHeight="1">
      <c r="A879" s="9" t="s">
        <v>445</v>
      </c>
      <c r="B879" s="10" t="s">
        <v>468</v>
      </c>
      <c r="C879" s="43" t="s">
        <v>774</v>
      </c>
      <c r="D879" s="11" t="s">
        <v>446</v>
      </c>
      <c r="E879" s="12">
        <v>40000</v>
      </c>
      <c r="F879" s="13">
        <v>45135</v>
      </c>
      <c r="G879" s="13">
        <v>45866</v>
      </c>
      <c r="H879" s="15"/>
      <c r="I879" s="16"/>
      <c r="J879" s="9">
        <v>4.2</v>
      </c>
      <c r="K879" s="9">
        <v>4.2</v>
      </c>
      <c r="L879" s="17">
        <v>3411.33</v>
      </c>
      <c r="M879" s="20">
        <v>728</v>
      </c>
      <c r="N879" s="21"/>
      <c r="O879" s="22"/>
    </row>
    <row r="880" spans="1:15" s="2" customFormat="1" ht="19.95" customHeight="1">
      <c r="A880" s="9" t="s">
        <v>445</v>
      </c>
      <c r="B880" s="10" t="s">
        <v>582</v>
      </c>
      <c r="C880" s="43" t="s">
        <v>774</v>
      </c>
      <c r="D880" s="11" t="s">
        <v>446</v>
      </c>
      <c r="E880" s="12">
        <v>20000</v>
      </c>
      <c r="F880" s="13">
        <v>45159</v>
      </c>
      <c r="G880" s="13">
        <v>45890</v>
      </c>
      <c r="H880" s="15"/>
      <c r="I880" s="16"/>
      <c r="J880" s="9">
        <v>4.2</v>
      </c>
      <c r="K880" s="9">
        <v>4.2</v>
      </c>
      <c r="L880" s="17">
        <v>1705.67</v>
      </c>
      <c r="M880" s="20">
        <v>308</v>
      </c>
      <c r="N880" s="21"/>
      <c r="O880" s="22"/>
    </row>
    <row r="881" spans="1:15" s="2" customFormat="1" ht="19.95" customHeight="1">
      <c r="A881" s="9" t="s">
        <v>445</v>
      </c>
      <c r="B881" s="10" t="s">
        <v>473</v>
      </c>
      <c r="C881" s="43" t="s">
        <v>774</v>
      </c>
      <c r="D881" s="11" t="s">
        <v>446</v>
      </c>
      <c r="E881" s="12">
        <v>50000</v>
      </c>
      <c r="F881" s="13">
        <v>45168</v>
      </c>
      <c r="G881" s="13">
        <v>45899</v>
      </c>
      <c r="H881" s="15"/>
      <c r="I881" s="16"/>
      <c r="J881" s="9">
        <v>4.2</v>
      </c>
      <c r="K881" s="9">
        <v>4.2</v>
      </c>
      <c r="L881" s="17">
        <v>4264.17</v>
      </c>
      <c r="M881" s="20">
        <v>717.5</v>
      </c>
      <c r="N881" s="21"/>
      <c r="O881" s="22"/>
    </row>
    <row r="882" spans="1:15" s="2" customFormat="1" ht="19.95" customHeight="1">
      <c r="A882" s="9" t="s">
        <v>445</v>
      </c>
      <c r="B882" s="10" t="s">
        <v>477</v>
      </c>
      <c r="C882" s="43" t="s">
        <v>774</v>
      </c>
      <c r="D882" s="11" t="s">
        <v>446</v>
      </c>
      <c r="E882" s="12">
        <v>50000</v>
      </c>
      <c r="F882" s="13">
        <v>45168</v>
      </c>
      <c r="G882" s="13">
        <v>45899</v>
      </c>
      <c r="H882" s="15"/>
      <c r="I882" s="16"/>
      <c r="J882" s="9">
        <v>4.2</v>
      </c>
      <c r="K882" s="9">
        <v>4.2</v>
      </c>
      <c r="L882" s="17">
        <v>4264.17</v>
      </c>
      <c r="M882" s="20">
        <v>717.5</v>
      </c>
      <c r="N882" s="21"/>
      <c r="O882" s="22"/>
    </row>
    <row r="883" spans="1:15" s="2" customFormat="1" ht="19.95" customHeight="1">
      <c r="A883" s="9" t="s">
        <v>445</v>
      </c>
      <c r="B883" s="10" t="s">
        <v>479</v>
      </c>
      <c r="C883" s="43" t="s">
        <v>774</v>
      </c>
      <c r="D883" s="11" t="s">
        <v>446</v>
      </c>
      <c r="E883" s="12">
        <v>40000</v>
      </c>
      <c r="F883" s="13">
        <v>45173</v>
      </c>
      <c r="G883" s="13">
        <v>45904</v>
      </c>
      <c r="H883" s="15"/>
      <c r="I883" s="16"/>
      <c r="J883" s="9">
        <v>4.2</v>
      </c>
      <c r="K883" s="9">
        <v>4.2</v>
      </c>
      <c r="L883" s="17">
        <v>3411.33</v>
      </c>
      <c r="M883" s="20">
        <v>550.66999999999996</v>
      </c>
      <c r="N883" s="21"/>
      <c r="O883" s="22"/>
    </row>
    <row r="884" spans="1:15" s="2" customFormat="1" ht="19.95" customHeight="1">
      <c r="A884" s="9" t="s">
        <v>445</v>
      </c>
      <c r="B884" s="10" t="s">
        <v>478</v>
      </c>
      <c r="C884" s="43" t="s">
        <v>774</v>
      </c>
      <c r="D884" s="11" t="s">
        <v>446</v>
      </c>
      <c r="E884" s="12">
        <v>30000</v>
      </c>
      <c r="F884" s="13">
        <v>45173</v>
      </c>
      <c r="G884" s="13">
        <v>45904</v>
      </c>
      <c r="H884" s="15"/>
      <c r="I884" s="16"/>
      <c r="J884" s="9">
        <v>4.2</v>
      </c>
      <c r="K884" s="9">
        <v>4.2</v>
      </c>
      <c r="L884" s="17">
        <v>2558.5</v>
      </c>
      <c r="M884" s="20">
        <v>413</v>
      </c>
      <c r="N884" s="21"/>
      <c r="O884" s="22"/>
    </row>
    <row r="885" spans="1:15" s="2" customFormat="1" ht="19.95" customHeight="1">
      <c r="A885" s="9" t="s">
        <v>445</v>
      </c>
      <c r="B885" s="10" t="s">
        <v>486</v>
      </c>
      <c r="C885" s="43" t="s">
        <v>774</v>
      </c>
      <c r="D885" s="11" t="s">
        <v>446</v>
      </c>
      <c r="E885" s="12">
        <v>50000</v>
      </c>
      <c r="F885" s="13">
        <v>45180</v>
      </c>
      <c r="G885" s="13">
        <v>45911</v>
      </c>
      <c r="H885" s="15"/>
      <c r="I885" s="16"/>
      <c r="J885" s="9">
        <v>4.2</v>
      </c>
      <c r="K885" s="9">
        <v>4.2</v>
      </c>
      <c r="L885" s="17">
        <v>4264.17</v>
      </c>
      <c r="M885" s="20">
        <v>647.5</v>
      </c>
      <c r="N885" s="21"/>
      <c r="O885" s="22"/>
    </row>
    <row r="886" spans="1:15" s="2" customFormat="1" ht="19.95" customHeight="1">
      <c r="A886" s="9" t="s">
        <v>445</v>
      </c>
      <c r="B886" s="10" t="s">
        <v>483</v>
      </c>
      <c r="C886" s="43" t="s">
        <v>774</v>
      </c>
      <c r="D886" s="11" t="s">
        <v>446</v>
      </c>
      <c r="E886" s="12">
        <v>50000</v>
      </c>
      <c r="F886" s="13">
        <v>45181</v>
      </c>
      <c r="G886" s="13">
        <v>45912</v>
      </c>
      <c r="H886" s="15"/>
      <c r="I886" s="16"/>
      <c r="J886" s="9">
        <v>4.2</v>
      </c>
      <c r="K886" s="9">
        <v>4.2</v>
      </c>
      <c r="L886" s="17">
        <v>4264.17</v>
      </c>
      <c r="M886" s="20">
        <v>641.66999999999996</v>
      </c>
      <c r="N886" s="21"/>
      <c r="O886" s="22"/>
    </row>
    <row r="887" spans="1:15" s="2" customFormat="1" ht="19.95" customHeight="1">
      <c r="A887" s="9" t="s">
        <v>445</v>
      </c>
      <c r="B887" s="10" t="s">
        <v>487</v>
      </c>
      <c r="C887" s="43" t="s">
        <v>774</v>
      </c>
      <c r="D887" s="11" t="s">
        <v>446</v>
      </c>
      <c r="E887" s="12">
        <v>50000</v>
      </c>
      <c r="F887" s="13">
        <v>45189</v>
      </c>
      <c r="G887" s="13">
        <v>45920</v>
      </c>
      <c r="H887" s="15"/>
      <c r="I887" s="16"/>
      <c r="J887" s="9">
        <v>4.2</v>
      </c>
      <c r="K887" s="9">
        <v>4.2</v>
      </c>
      <c r="L887" s="17">
        <v>4264.17</v>
      </c>
      <c r="M887" s="20">
        <v>595</v>
      </c>
      <c r="N887" s="21"/>
      <c r="O887" s="22"/>
    </row>
    <row r="888" spans="1:15" s="2" customFormat="1" ht="19.95" customHeight="1">
      <c r="A888" s="9" t="s">
        <v>445</v>
      </c>
      <c r="B888" s="10" t="s">
        <v>507</v>
      </c>
      <c r="C888" s="43" t="s">
        <v>774</v>
      </c>
      <c r="D888" s="11" t="s">
        <v>446</v>
      </c>
      <c r="E888" s="12">
        <v>20000</v>
      </c>
      <c r="F888" s="13">
        <v>45190</v>
      </c>
      <c r="G888" s="13">
        <v>45921</v>
      </c>
      <c r="H888" s="15"/>
      <c r="I888" s="16"/>
      <c r="J888" s="9">
        <v>4.2</v>
      </c>
      <c r="K888" s="9">
        <v>4.2</v>
      </c>
      <c r="L888" s="17">
        <v>1705.67</v>
      </c>
      <c r="M888" s="20">
        <v>235.67</v>
      </c>
      <c r="N888" s="21"/>
      <c r="O888" s="22"/>
    </row>
    <row r="889" spans="1:15" s="2" customFormat="1" ht="19.95" customHeight="1">
      <c r="A889" s="9" t="s">
        <v>445</v>
      </c>
      <c r="B889" s="10" t="s">
        <v>517</v>
      </c>
      <c r="C889" s="43" t="s">
        <v>774</v>
      </c>
      <c r="D889" s="11" t="s">
        <v>446</v>
      </c>
      <c r="E889" s="12">
        <v>50000</v>
      </c>
      <c r="F889" s="13">
        <v>45195</v>
      </c>
      <c r="G889" s="13">
        <v>45926</v>
      </c>
      <c r="H889" s="15"/>
      <c r="I889" s="16"/>
      <c r="J889" s="9">
        <v>4.2</v>
      </c>
      <c r="K889" s="9">
        <v>4.2</v>
      </c>
      <c r="L889" s="17">
        <v>4264.17</v>
      </c>
      <c r="M889" s="20">
        <v>560</v>
      </c>
      <c r="N889" s="21"/>
      <c r="O889" s="22"/>
    </row>
    <row r="890" spans="1:15" s="2" customFormat="1" ht="19.95" customHeight="1">
      <c r="A890" s="9" t="s">
        <v>445</v>
      </c>
      <c r="B890" s="10" t="s">
        <v>583</v>
      </c>
      <c r="C890" s="43" t="s">
        <v>774</v>
      </c>
      <c r="D890" s="11" t="s">
        <v>446</v>
      </c>
      <c r="E890" s="12">
        <v>50000</v>
      </c>
      <c r="F890" s="13">
        <v>45208</v>
      </c>
      <c r="G890" s="13">
        <v>45939</v>
      </c>
      <c r="H890" s="15"/>
      <c r="I890" s="16"/>
      <c r="J890" s="9">
        <v>4.2</v>
      </c>
      <c r="K890" s="9">
        <v>4.2</v>
      </c>
      <c r="L890" s="17">
        <v>4264.17</v>
      </c>
      <c r="M890" s="20">
        <v>484.17</v>
      </c>
      <c r="N890" s="21"/>
      <c r="O890" s="22"/>
    </row>
    <row r="891" spans="1:15" s="2" customFormat="1" ht="19.95" customHeight="1">
      <c r="A891" s="9" t="s">
        <v>445</v>
      </c>
      <c r="B891" s="10" t="s">
        <v>534</v>
      </c>
      <c r="C891" s="43" t="s">
        <v>774</v>
      </c>
      <c r="D891" s="11" t="s">
        <v>446</v>
      </c>
      <c r="E891" s="12">
        <v>50000</v>
      </c>
      <c r="F891" s="13">
        <v>45211</v>
      </c>
      <c r="G891" s="13">
        <v>45942</v>
      </c>
      <c r="H891" s="15"/>
      <c r="I891" s="16"/>
      <c r="J891" s="9">
        <v>4.2</v>
      </c>
      <c r="K891" s="9">
        <v>4.2</v>
      </c>
      <c r="L891" s="17">
        <v>4264.17</v>
      </c>
      <c r="M891" s="20">
        <v>466.67</v>
      </c>
      <c r="N891" s="21"/>
      <c r="O891" s="22"/>
    </row>
    <row r="892" spans="1:15" s="2" customFormat="1" ht="19.95" customHeight="1">
      <c r="A892" s="9" t="s">
        <v>445</v>
      </c>
      <c r="B892" s="10" t="s">
        <v>540</v>
      </c>
      <c r="C892" s="43" t="s">
        <v>774</v>
      </c>
      <c r="D892" s="11" t="s">
        <v>446</v>
      </c>
      <c r="E892" s="12">
        <v>50000</v>
      </c>
      <c r="F892" s="13">
        <v>45215</v>
      </c>
      <c r="G892" s="13">
        <v>45946</v>
      </c>
      <c r="H892" s="15"/>
      <c r="I892" s="16"/>
      <c r="J892" s="9">
        <v>4.2</v>
      </c>
      <c r="K892" s="9">
        <v>4.2</v>
      </c>
      <c r="L892" s="17">
        <v>4264.17</v>
      </c>
      <c r="M892" s="20">
        <v>443.33</v>
      </c>
      <c r="N892" s="21"/>
      <c r="O892" s="22"/>
    </row>
    <row r="893" spans="1:15" s="2" customFormat="1" ht="19.95" customHeight="1">
      <c r="A893" s="9" t="s">
        <v>445</v>
      </c>
      <c r="B893" s="10" t="s">
        <v>506</v>
      </c>
      <c r="C893" s="43" t="s">
        <v>774</v>
      </c>
      <c r="D893" s="11" t="s">
        <v>446</v>
      </c>
      <c r="E893" s="12">
        <v>50000</v>
      </c>
      <c r="F893" s="13">
        <v>45219</v>
      </c>
      <c r="G893" s="13">
        <v>45950</v>
      </c>
      <c r="H893" s="15"/>
      <c r="I893" s="16"/>
      <c r="J893" s="9">
        <v>4.2</v>
      </c>
      <c r="K893" s="9">
        <v>4.2</v>
      </c>
      <c r="L893" s="17">
        <v>4264.17</v>
      </c>
      <c r="M893" s="20">
        <v>420</v>
      </c>
      <c r="N893" s="21"/>
      <c r="O893" s="22"/>
    </row>
    <row r="894" spans="1:15" s="2" customFormat="1" ht="19.95" customHeight="1">
      <c r="A894" s="9" t="s">
        <v>445</v>
      </c>
      <c r="B894" s="10" t="s">
        <v>584</v>
      </c>
      <c r="C894" s="43" t="s">
        <v>774</v>
      </c>
      <c r="D894" s="11" t="s">
        <v>446</v>
      </c>
      <c r="E894" s="12">
        <v>50000</v>
      </c>
      <c r="F894" s="13">
        <v>45219</v>
      </c>
      <c r="G894" s="13">
        <v>45950</v>
      </c>
      <c r="H894" s="15"/>
      <c r="I894" s="16"/>
      <c r="J894" s="9">
        <v>4.2</v>
      </c>
      <c r="K894" s="9">
        <v>4.2</v>
      </c>
      <c r="L894" s="17">
        <v>4264.17</v>
      </c>
      <c r="M894" s="20">
        <v>420</v>
      </c>
      <c r="N894" s="21"/>
      <c r="O894" s="22"/>
    </row>
    <row r="895" spans="1:15" s="2" customFormat="1" ht="19.95" customHeight="1">
      <c r="A895" s="9" t="s">
        <v>445</v>
      </c>
      <c r="B895" s="10" t="s">
        <v>549</v>
      </c>
      <c r="C895" s="43" t="s">
        <v>774</v>
      </c>
      <c r="D895" s="11" t="s">
        <v>446</v>
      </c>
      <c r="E895" s="12">
        <v>50000</v>
      </c>
      <c r="F895" s="13">
        <v>45226</v>
      </c>
      <c r="G895" s="13">
        <v>45957</v>
      </c>
      <c r="H895" s="15"/>
      <c r="I895" s="16"/>
      <c r="J895" s="9">
        <v>4.2</v>
      </c>
      <c r="K895" s="9">
        <v>4.2</v>
      </c>
      <c r="L895" s="17">
        <v>4264.17</v>
      </c>
      <c r="M895" s="20">
        <v>379.17</v>
      </c>
      <c r="N895" s="21"/>
      <c r="O895" s="22"/>
    </row>
    <row r="896" spans="1:15" s="2" customFormat="1" ht="19.95" customHeight="1">
      <c r="A896" s="9" t="s">
        <v>445</v>
      </c>
      <c r="B896" s="10" t="s">
        <v>547</v>
      </c>
      <c r="C896" s="43" t="s">
        <v>774</v>
      </c>
      <c r="D896" s="11" t="s">
        <v>446</v>
      </c>
      <c r="E896" s="12">
        <v>50000</v>
      </c>
      <c r="F896" s="13">
        <v>45236</v>
      </c>
      <c r="G896" s="13">
        <v>45967</v>
      </c>
      <c r="H896" s="15"/>
      <c r="I896" s="16"/>
      <c r="J896" s="9">
        <v>4.2</v>
      </c>
      <c r="K896" s="9">
        <v>4.2</v>
      </c>
      <c r="L896" s="17">
        <v>4264.17</v>
      </c>
      <c r="M896" s="20">
        <v>320.83</v>
      </c>
      <c r="N896" s="21"/>
      <c r="O896" s="22"/>
    </row>
    <row r="897" spans="1:15" s="2" customFormat="1" ht="19.95" customHeight="1">
      <c r="A897" s="9" t="s">
        <v>445</v>
      </c>
      <c r="B897" s="10" t="s">
        <v>492</v>
      </c>
      <c r="C897" s="43" t="s">
        <v>774</v>
      </c>
      <c r="D897" s="11" t="s">
        <v>446</v>
      </c>
      <c r="E897" s="12">
        <v>50000</v>
      </c>
      <c r="F897" s="13">
        <v>45237</v>
      </c>
      <c r="G897" s="13">
        <v>45968</v>
      </c>
      <c r="H897" s="15"/>
      <c r="I897" s="16"/>
      <c r="J897" s="9">
        <v>4.2</v>
      </c>
      <c r="K897" s="9">
        <v>4.2</v>
      </c>
      <c r="L897" s="17">
        <v>4264.17</v>
      </c>
      <c r="M897" s="20">
        <v>315</v>
      </c>
      <c r="N897" s="21"/>
      <c r="O897" s="22"/>
    </row>
    <row r="898" spans="1:15" s="2" customFormat="1" ht="19.95" customHeight="1">
      <c r="A898" s="9" t="s">
        <v>445</v>
      </c>
      <c r="B898" s="10" t="s">
        <v>467</v>
      </c>
      <c r="C898" s="43" t="s">
        <v>774</v>
      </c>
      <c r="D898" s="11" t="s">
        <v>446</v>
      </c>
      <c r="E898" s="12">
        <v>50000</v>
      </c>
      <c r="F898" s="13">
        <v>45251</v>
      </c>
      <c r="G898" s="13">
        <v>45982</v>
      </c>
      <c r="H898" s="15"/>
      <c r="I898" s="16"/>
      <c r="J898" s="9">
        <v>4.2</v>
      </c>
      <c r="K898" s="9">
        <v>4.2</v>
      </c>
      <c r="L898" s="17">
        <v>4264.17</v>
      </c>
      <c r="M898" s="20">
        <v>233.33</v>
      </c>
      <c r="N898" s="21"/>
      <c r="O898" s="22"/>
    </row>
    <row r="899" spans="1:15" s="2" customFormat="1" ht="19.95" customHeight="1">
      <c r="A899" s="9" t="s">
        <v>445</v>
      </c>
      <c r="B899" s="10" t="s">
        <v>520</v>
      </c>
      <c r="C899" s="43" t="s">
        <v>774</v>
      </c>
      <c r="D899" s="11" t="s">
        <v>446</v>
      </c>
      <c r="E899" s="12">
        <v>50000</v>
      </c>
      <c r="F899" s="13">
        <v>45254</v>
      </c>
      <c r="G899" s="13">
        <v>45985</v>
      </c>
      <c r="H899" s="15"/>
      <c r="I899" s="16"/>
      <c r="J899" s="9">
        <v>4.2</v>
      </c>
      <c r="K899" s="9">
        <v>4.2</v>
      </c>
      <c r="L899" s="17">
        <v>4264.17</v>
      </c>
      <c r="M899" s="20">
        <v>215.83</v>
      </c>
      <c r="N899" s="21"/>
      <c r="O899" s="22"/>
    </row>
    <row r="900" spans="1:15" s="2" customFormat="1" ht="19.95" customHeight="1">
      <c r="A900" s="9" t="s">
        <v>445</v>
      </c>
      <c r="B900" s="10" t="s">
        <v>541</v>
      </c>
      <c r="C900" s="43" t="s">
        <v>774</v>
      </c>
      <c r="D900" s="11" t="s">
        <v>446</v>
      </c>
      <c r="E900" s="12">
        <v>50000</v>
      </c>
      <c r="F900" s="13">
        <v>45264</v>
      </c>
      <c r="G900" s="13">
        <v>45995</v>
      </c>
      <c r="H900" s="15"/>
      <c r="I900" s="16"/>
      <c r="J900" s="9">
        <v>4.2</v>
      </c>
      <c r="K900" s="9">
        <v>4.2</v>
      </c>
      <c r="L900" s="17">
        <v>4264.17</v>
      </c>
      <c r="M900" s="20">
        <v>157.5</v>
      </c>
      <c r="N900" s="21"/>
      <c r="O900" s="22"/>
    </row>
    <row r="901" spans="1:15" s="2" customFormat="1" ht="19.95" customHeight="1">
      <c r="A901" s="9" t="s">
        <v>445</v>
      </c>
      <c r="B901" s="10" t="s">
        <v>585</v>
      </c>
      <c r="C901" s="43" t="s">
        <v>774</v>
      </c>
      <c r="D901" s="11" t="s">
        <v>446</v>
      </c>
      <c r="E901" s="12">
        <v>50000</v>
      </c>
      <c r="F901" s="13">
        <v>45264</v>
      </c>
      <c r="G901" s="13">
        <v>45995</v>
      </c>
      <c r="H901" s="15"/>
      <c r="I901" s="16"/>
      <c r="J901" s="9">
        <v>4.2</v>
      </c>
      <c r="K901" s="9">
        <v>4.2</v>
      </c>
      <c r="L901" s="17">
        <v>4264.17</v>
      </c>
      <c r="M901" s="20">
        <v>157.5</v>
      </c>
      <c r="N901" s="21"/>
      <c r="O901" s="22"/>
    </row>
    <row r="902" spans="1:15" s="2" customFormat="1" ht="19.95" customHeight="1">
      <c r="A902" s="9" t="s">
        <v>445</v>
      </c>
      <c r="B902" s="10" t="s">
        <v>507</v>
      </c>
      <c r="C902" s="43" t="s">
        <v>774</v>
      </c>
      <c r="D902" s="11" t="s">
        <v>446</v>
      </c>
      <c r="E902" s="12">
        <v>30000</v>
      </c>
      <c r="F902" s="13">
        <v>45264</v>
      </c>
      <c r="G902" s="13">
        <v>45995</v>
      </c>
      <c r="H902" s="15"/>
      <c r="I902" s="16"/>
      <c r="J902" s="9">
        <v>4.2</v>
      </c>
      <c r="K902" s="9">
        <v>4.2</v>
      </c>
      <c r="L902" s="17">
        <v>2558.5</v>
      </c>
      <c r="M902" s="20">
        <v>94.5</v>
      </c>
      <c r="N902" s="21"/>
      <c r="O902" s="22"/>
    </row>
    <row r="903" spans="1:15" s="2" customFormat="1" ht="19.95" customHeight="1">
      <c r="A903" s="9" t="s">
        <v>445</v>
      </c>
      <c r="B903" s="10" t="s">
        <v>450</v>
      </c>
      <c r="C903" s="43" t="s">
        <v>774</v>
      </c>
      <c r="D903" s="11" t="s">
        <v>446</v>
      </c>
      <c r="E903" s="12">
        <v>50000</v>
      </c>
      <c r="F903" s="13">
        <v>45266</v>
      </c>
      <c r="G903" s="13">
        <v>45997</v>
      </c>
      <c r="H903" s="15"/>
      <c r="I903" s="16"/>
      <c r="J903" s="9">
        <v>4.2</v>
      </c>
      <c r="K903" s="9">
        <v>4.2</v>
      </c>
      <c r="L903" s="17">
        <v>4264.17</v>
      </c>
      <c r="M903" s="20">
        <v>145.83000000000001</v>
      </c>
      <c r="N903" s="21"/>
      <c r="O903" s="22"/>
    </row>
    <row r="904" spans="1:15" s="2" customFormat="1" ht="19.95" customHeight="1">
      <c r="A904" s="9" t="s">
        <v>445</v>
      </c>
      <c r="B904" s="10" t="s">
        <v>449</v>
      </c>
      <c r="C904" s="43" t="s">
        <v>774</v>
      </c>
      <c r="D904" s="11" t="s">
        <v>446</v>
      </c>
      <c r="E904" s="12">
        <v>50000</v>
      </c>
      <c r="F904" s="13">
        <v>45266</v>
      </c>
      <c r="G904" s="13">
        <v>45997</v>
      </c>
      <c r="H904" s="15"/>
      <c r="I904" s="16"/>
      <c r="J904" s="9">
        <v>4.2</v>
      </c>
      <c r="K904" s="9">
        <v>4.2</v>
      </c>
      <c r="L904" s="17">
        <v>4264.17</v>
      </c>
      <c r="M904" s="20">
        <v>145.83000000000001</v>
      </c>
      <c r="N904" s="21"/>
      <c r="O904" s="22"/>
    </row>
    <row r="905" spans="1:15" s="2" customFormat="1" ht="19.95" customHeight="1">
      <c r="A905" s="9" t="s">
        <v>445</v>
      </c>
      <c r="B905" s="10" t="s">
        <v>565</v>
      </c>
      <c r="C905" s="43" t="s">
        <v>774</v>
      </c>
      <c r="D905" s="11" t="s">
        <v>446</v>
      </c>
      <c r="E905" s="12">
        <v>50000</v>
      </c>
      <c r="F905" s="13">
        <v>45272</v>
      </c>
      <c r="G905" s="13">
        <v>46003</v>
      </c>
      <c r="H905" s="15"/>
      <c r="I905" s="16"/>
      <c r="J905" s="9">
        <v>4.2</v>
      </c>
      <c r="K905" s="9">
        <v>4.2</v>
      </c>
      <c r="L905" s="17">
        <v>4264.17</v>
      </c>
      <c r="M905" s="20">
        <v>110.83</v>
      </c>
      <c r="N905" s="21"/>
      <c r="O905" s="22"/>
    </row>
    <row r="906" spans="1:15" s="2" customFormat="1" ht="19.95" customHeight="1">
      <c r="A906" s="9" t="s">
        <v>445</v>
      </c>
      <c r="B906" s="10" t="s">
        <v>447</v>
      </c>
      <c r="C906" s="43" t="s">
        <v>774</v>
      </c>
      <c r="D906" s="11" t="s">
        <v>446</v>
      </c>
      <c r="E906" s="12">
        <v>50000</v>
      </c>
      <c r="F906" s="13">
        <v>45274</v>
      </c>
      <c r="G906" s="13">
        <v>46005</v>
      </c>
      <c r="H906" s="15"/>
      <c r="I906" s="16"/>
      <c r="J906" s="9">
        <v>4.2</v>
      </c>
      <c r="K906" s="9">
        <v>4.2</v>
      </c>
      <c r="L906" s="17">
        <v>4264.17</v>
      </c>
      <c r="M906" s="20">
        <v>99.17</v>
      </c>
      <c r="N906" s="21"/>
      <c r="O906" s="22"/>
    </row>
    <row r="907" spans="1:15" s="2" customFormat="1" ht="19.95" customHeight="1">
      <c r="A907" s="9" t="s">
        <v>445</v>
      </c>
      <c r="B907" s="10" t="s">
        <v>505</v>
      </c>
      <c r="C907" s="43" t="s">
        <v>774</v>
      </c>
      <c r="D907" s="11" t="s">
        <v>446</v>
      </c>
      <c r="E907" s="12">
        <v>50000</v>
      </c>
      <c r="F907" s="13">
        <v>45285</v>
      </c>
      <c r="G907" s="13">
        <v>46016</v>
      </c>
      <c r="H907" s="15"/>
      <c r="I907" s="16"/>
      <c r="J907" s="9">
        <v>4.2</v>
      </c>
      <c r="K907" s="9">
        <v>4.2</v>
      </c>
      <c r="L907" s="17">
        <v>4264.17</v>
      </c>
      <c r="M907" s="20">
        <v>35</v>
      </c>
      <c r="N907" s="21"/>
      <c r="O907" s="22"/>
    </row>
    <row r="908" spans="1:15" s="2" customFormat="1" ht="19.95" customHeight="1">
      <c r="A908" s="9" t="s">
        <v>445</v>
      </c>
      <c r="B908" s="10" t="s">
        <v>586</v>
      </c>
      <c r="C908" s="43" t="s">
        <v>774</v>
      </c>
      <c r="D908" s="11" t="s">
        <v>446</v>
      </c>
      <c r="E908" s="12">
        <v>50000</v>
      </c>
      <c r="F908" s="13">
        <v>45286</v>
      </c>
      <c r="G908" s="13">
        <v>46017</v>
      </c>
      <c r="H908" s="15"/>
      <c r="I908" s="16"/>
      <c r="J908" s="9">
        <v>4.2</v>
      </c>
      <c r="K908" s="9">
        <v>4.2</v>
      </c>
      <c r="L908" s="17">
        <v>4264.17</v>
      </c>
      <c r="M908" s="20">
        <v>29.17</v>
      </c>
      <c r="N908" s="21"/>
      <c r="O908" s="22"/>
    </row>
    <row r="909" spans="1:15" s="2" customFormat="1" ht="19.95" customHeight="1">
      <c r="A909" s="9" t="s">
        <v>445</v>
      </c>
      <c r="B909" s="10" t="s">
        <v>559</v>
      </c>
      <c r="C909" s="43" t="s">
        <v>774</v>
      </c>
      <c r="D909" s="11" t="s">
        <v>446</v>
      </c>
      <c r="E909" s="12">
        <v>50000</v>
      </c>
      <c r="F909" s="13">
        <v>45286</v>
      </c>
      <c r="G909" s="13">
        <v>46017</v>
      </c>
      <c r="H909" s="15"/>
      <c r="I909" s="16"/>
      <c r="J909" s="9">
        <v>4.2</v>
      </c>
      <c r="K909" s="9">
        <v>4.2</v>
      </c>
      <c r="L909" s="17">
        <v>4264.17</v>
      </c>
      <c r="M909" s="20">
        <v>29.17</v>
      </c>
      <c r="N909" s="21"/>
      <c r="O909" s="22"/>
    </row>
    <row r="910" spans="1:15" s="2" customFormat="1" ht="19.95" customHeight="1">
      <c r="A910" s="9" t="s">
        <v>445</v>
      </c>
      <c r="B910" s="10" t="s">
        <v>502</v>
      </c>
      <c r="C910" s="43" t="s">
        <v>774</v>
      </c>
      <c r="D910" s="11" t="s">
        <v>446</v>
      </c>
      <c r="E910" s="12">
        <v>50000</v>
      </c>
      <c r="F910" s="13">
        <v>45286</v>
      </c>
      <c r="G910" s="13">
        <v>46017</v>
      </c>
      <c r="H910" s="15"/>
      <c r="I910" s="16"/>
      <c r="J910" s="9">
        <v>4.2</v>
      </c>
      <c r="K910" s="9">
        <v>4.2</v>
      </c>
      <c r="L910" s="17">
        <v>4264.17</v>
      </c>
      <c r="M910" s="20">
        <v>29.17</v>
      </c>
      <c r="N910" s="21"/>
      <c r="O910" s="22"/>
    </row>
    <row r="911" spans="1:15" s="2" customFormat="1" ht="19.95" customHeight="1">
      <c r="A911" s="9" t="s">
        <v>445</v>
      </c>
      <c r="B911" s="10" t="s">
        <v>501</v>
      </c>
      <c r="C911" s="43" t="s">
        <v>774</v>
      </c>
      <c r="D911" s="11" t="s">
        <v>446</v>
      </c>
      <c r="E911" s="12">
        <v>50000</v>
      </c>
      <c r="F911" s="13">
        <v>45286</v>
      </c>
      <c r="G911" s="13">
        <v>46017</v>
      </c>
      <c r="H911" s="15"/>
      <c r="I911" s="16"/>
      <c r="J911" s="9">
        <v>4.2</v>
      </c>
      <c r="K911" s="9">
        <v>4.2</v>
      </c>
      <c r="L911" s="17">
        <v>4264.17</v>
      </c>
      <c r="M911" s="20">
        <v>29.17</v>
      </c>
      <c r="N911" s="21"/>
      <c r="O911" s="22"/>
    </row>
    <row r="912" spans="1:15" s="2" customFormat="1" ht="19.95" customHeight="1">
      <c r="A912" s="9" t="s">
        <v>445</v>
      </c>
      <c r="B912" s="10" t="s">
        <v>455</v>
      </c>
      <c r="C912" s="43" t="s">
        <v>774</v>
      </c>
      <c r="D912" s="11" t="s">
        <v>446</v>
      </c>
      <c r="E912" s="12">
        <v>50000</v>
      </c>
      <c r="F912" s="13">
        <v>45286</v>
      </c>
      <c r="G912" s="13">
        <v>46017</v>
      </c>
      <c r="H912" s="15"/>
      <c r="I912" s="16"/>
      <c r="J912" s="9">
        <v>4.2</v>
      </c>
      <c r="K912" s="9">
        <v>4.2</v>
      </c>
      <c r="L912" s="17">
        <v>4264.17</v>
      </c>
      <c r="M912" s="20">
        <v>29.17</v>
      </c>
      <c r="N912" s="21"/>
      <c r="O912" s="22"/>
    </row>
    <row r="913" spans="1:15" s="2" customFormat="1" ht="19.95" customHeight="1">
      <c r="A913" s="9" t="s">
        <v>445</v>
      </c>
      <c r="B913" s="10" t="s">
        <v>533</v>
      </c>
      <c r="C913" s="43" t="s">
        <v>774</v>
      </c>
      <c r="D913" s="11" t="s">
        <v>446</v>
      </c>
      <c r="E913" s="12">
        <v>50000</v>
      </c>
      <c r="F913" s="13">
        <v>45286</v>
      </c>
      <c r="G913" s="13">
        <v>46017</v>
      </c>
      <c r="H913" s="15"/>
      <c r="I913" s="16"/>
      <c r="J913" s="9">
        <v>4.2</v>
      </c>
      <c r="K913" s="9">
        <v>4.2</v>
      </c>
      <c r="L913" s="17">
        <v>4264.17</v>
      </c>
      <c r="M913" s="20">
        <v>29.17</v>
      </c>
      <c r="N913" s="21"/>
      <c r="O913" s="22"/>
    </row>
    <row r="914" spans="1:15" s="2" customFormat="1" ht="19.95" customHeight="1">
      <c r="A914" s="9" t="s">
        <v>445</v>
      </c>
      <c r="B914" s="10" t="s">
        <v>587</v>
      </c>
      <c r="C914" s="43" t="s">
        <v>774</v>
      </c>
      <c r="D914" s="11" t="s">
        <v>446</v>
      </c>
      <c r="E914" s="12">
        <v>50000</v>
      </c>
      <c r="F914" s="13">
        <v>45288</v>
      </c>
      <c r="G914" s="13">
        <v>46019</v>
      </c>
      <c r="H914" s="15"/>
      <c r="I914" s="16"/>
      <c r="J914" s="9">
        <v>4.2</v>
      </c>
      <c r="K914" s="9">
        <v>4.2</v>
      </c>
      <c r="L914" s="17">
        <v>4264.17</v>
      </c>
      <c r="M914" s="20">
        <v>17.5</v>
      </c>
      <c r="N914" s="21"/>
      <c r="O914" s="22"/>
    </row>
    <row r="915" spans="1:15" s="2" customFormat="1" ht="19.95" customHeight="1">
      <c r="A915" s="9" t="s">
        <v>445</v>
      </c>
      <c r="B915" s="10" t="s">
        <v>588</v>
      </c>
      <c r="C915" s="43" t="s">
        <v>774</v>
      </c>
      <c r="D915" s="11" t="s">
        <v>446</v>
      </c>
      <c r="E915" s="12">
        <v>50000</v>
      </c>
      <c r="F915" s="13">
        <v>45288</v>
      </c>
      <c r="G915" s="13">
        <v>46019</v>
      </c>
      <c r="H915" s="15"/>
      <c r="I915" s="16"/>
      <c r="J915" s="9">
        <v>4.2</v>
      </c>
      <c r="K915" s="9">
        <v>4.2</v>
      </c>
      <c r="L915" s="17">
        <v>4264.17</v>
      </c>
      <c r="M915" s="20">
        <v>17.5</v>
      </c>
      <c r="N915" s="21"/>
      <c r="O915" s="22"/>
    </row>
    <row r="916" spans="1:15" s="2" customFormat="1" ht="19.95" customHeight="1">
      <c r="A916" s="9" t="s">
        <v>445</v>
      </c>
      <c r="B916" s="10" t="s">
        <v>465</v>
      </c>
      <c r="C916" s="43" t="s">
        <v>774</v>
      </c>
      <c r="D916" s="11" t="s">
        <v>446</v>
      </c>
      <c r="E916" s="12">
        <v>50000</v>
      </c>
      <c r="F916" s="13">
        <v>45288</v>
      </c>
      <c r="G916" s="13">
        <v>46019</v>
      </c>
      <c r="H916" s="15"/>
      <c r="I916" s="16"/>
      <c r="J916" s="9">
        <v>4.2</v>
      </c>
      <c r="K916" s="9">
        <v>4.2</v>
      </c>
      <c r="L916" s="17">
        <v>4264.17</v>
      </c>
      <c r="M916" s="20">
        <v>17.5</v>
      </c>
      <c r="N916" s="21"/>
      <c r="O916" s="22"/>
    </row>
    <row r="917" spans="1:15" s="2" customFormat="1" ht="19.95" customHeight="1">
      <c r="A917" s="9" t="s">
        <v>445</v>
      </c>
      <c r="B917" s="10" t="s">
        <v>589</v>
      </c>
      <c r="C917" s="43" t="s">
        <v>774</v>
      </c>
      <c r="D917" s="11" t="s">
        <v>446</v>
      </c>
      <c r="E917" s="12">
        <v>30000</v>
      </c>
      <c r="F917" s="13">
        <v>45288</v>
      </c>
      <c r="G917" s="13">
        <v>46019</v>
      </c>
      <c r="H917" s="15"/>
      <c r="I917" s="16"/>
      <c r="J917" s="9">
        <v>4.2</v>
      </c>
      <c r="K917" s="9">
        <v>4.2</v>
      </c>
      <c r="L917" s="17">
        <v>2558.5</v>
      </c>
      <c r="M917" s="20">
        <v>10.5</v>
      </c>
      <c r="N917" s="21"/>
      <c r="O917" s="22"/>
    </row>
    <row r="918" spans="1:15" s="2" customFormat="1" ht="19.95" customHeight="1">
      <c r="A918" s="9" t="s">
        <v>445</v>
      </c>
      <c r="B918" s="10" t="s">
        <v>499</v>
      </c>
      <c r="C918" s="43" t="s">
        <v>774</v>
      </c>
      <c r="D918" s="11" t="s">
        <v>446</v>
      </c>
      <c r="E918" s="12">
        <v>50000</v>
      </c>
      <c r="F918" s="13">
        <v>45288</v>
      </c>
      <c r="G918" s="13">
        <v>46019</v>
      </c>
      <c r="H918" s="15"/>
      <c r="I918" s="16"/>
      <c r="J918" s="9">
        <v>4.2</v>
      </c>
      <c r="K918" s="9">
        <v>4.2</v>
      </c>
      <c r="L918" s="17">
        <v>4264.17</v>
      </c>
      <c r="M918" s="20">
        <v>17.5</v>
      </c>
      <c r="N918" s="21"/>
      <c r="O918" s="22"/>
    </row>
    <row r="919" spans="1:15" s="2" customFormat="1" ht="19.95" customHeight="1">
      <c r="A919" s="9" t="s">
        <v>445</v>
      </c>
      <c r="B919" s="10" t="s">
        <v>590</v>
      </c>
      <c r="C919" s="43" t="s">
        <v>774</v>
      </c>
      <c r="D919" s="11" t="s">
        <v>446</v>
      </c>
      <c r="E919" s="12">
        <v>50000</v>
      </c>
      <c r="F919" s="13">
        <v>45288</v>
      </c>
      <c r="G919" s="13">
        <v>46019</v>
      </c>
      <c r="H919" s="15"/>
      <c r="I919" s="16"/>
      <c r="J919" s="9">
        <v>4.2</v>
      </c>
      <c r="K919" s="9">
        <v>4.2</v>
      </c>
      <c r="L919" s="17">
        <v>4264.17</v>
      </c>
      <c r="M919" s="20">
        <v>17.5</v>
      </c>
      <c r="N919" s="21"/>
      <c r="O919" s="22"/>
    </row>
    <row r="920" spans="1:15" s="2" customFormat="1" ht="19.95" customHeight="1">
      <c r="A920" s="9" t="s">
        <v>445</v>
      </c>
      <c r="B920" s="10" t="s">
        <v>591</v>
      </c>
      <c r="C920" s="43" t="s">
        <v>774</v>
      </c>
      <c r="D920" s="11" t="s">
        <v>446</v>
      </c>
      <c r="E920" s="12">
        <v>50000</v>
      </c>
      <c r="F920" s="13">
        <v>45288</v>
      </c>
      <c r="G920" s="13">
        <v>46019</v>
      </c>
      <c r="H920" s="15"/>
      <c r="I920" s="16"/>
      <c r="J920" s="9">
        <v>4.2</v>
      </c>
      <c r="K920" s="9">
        <v>4.2</v>
      </c>
      <c r="L920" s="17">
        <v>4264.17</v>
      </c>
      <c r="M920" s="20">
        <v>17.5</v>
      </c>
      <c r="N920" s="21"/>
      <c r="O920" s="22"/>
    </row>
    <row r="921" spans="1:15" s="2" customFormat="1" ht="19.95" customHeight="1">
      <c r="A921" s="9" t="s">
        <v>445</v>
      </c>
      <c r="B921" s="10" t="s">
        <v>470</v>
      </c>
      <c r="C921" s="43" t="s">
        <v>774</v>
      </c>
      <c r="D921" s="11" t="s">
        <v>446</v>
      </c>
      <c r="E921" s="12">
        <v>50000</v>
      </c>
      <c r="F921" s="13">
        <v>45288</v>
      </c>
      <c r="G921" s="13">
        <v>46019</v>
      </c>
      <c r="H921" s="15"/>
      <c r="I921" s="16"/>
      <c r="J921" s="9">
        <v>4.2</v>
      </c>
      <c r="K921" s="9">
        <v>4.2</v>
      </c>
      <c r="L921" s="17">
        <v>4264.17</v>
      </c>
      <c r="M921" s="20">
        <v>17.5</v>
      </c>
      <c r="N921" s="21"/>
      <c r="O921" s="22"/>
    </row>
    <row r="922" spans="1:15" s="2" customFormat="1" ht="19.95" customHeight="1">
      <c r="A922" s="9" t="s">
        <v>445</v>
      </c>
      <c r="B922" s="10" t="s">
        <v>592</v>
      </c>
      <c r="C922" s="43" t="s">
        <v>774</v>
      </c>
      <c r="D922" s="11" t="s">
        <v>446</v>
      </c>
      <c r="E922" s="12">
        <v>50000</v>
      </c>
      <c r="F922" s="13">
        <v>45288</v>
      </c>
      <c r="G922" s="13">
        <v>46019</v>
      </c>
      <c r="H922" s="15"/>
      <c r="I922" s="16"/>
      <c r="J922" s="9">
        <v>4.2</v>
      </c>
      <c r="K922" s="9">
        <v>4.2</v>
      </c>
      <c r="L922" s="17">
        <v>4264.17</v>
      </c>
      <c r="M922" s="20">
        <v>17.5</v>
      </c>
      <c r="N922" s="21"/>
      <c r="O922" s="22"/>
    </row>
    <row r="923" spans="1:15" s="2" customFormat="1" ht="19.95" customHeight="1">
      <c r="A923" s="9" t="s">
        <v>445</v>
      </c>
      <c r="B923" s="10" t="s">
        <v>593</v>
      </c>
      <c r="C923" s="43" t="s">
        <v>774</v>
      </c>
      <c r="D923" s="11" t="s">
        <v>446</v>
      </c>
      <c r="E923" s="12">
        <v>50000</v>
      </c>
      <c r="F923" s="13">
        <v>45288</v>
      </c>
      <c r="G923" s="13">
        <v>46019</v>
      </c>
      <c r="H923" s="15"/>
      <c r="I923" s="16"/>
      <c r="J923" s="9">
        <v>4.2</v>
      </c>
      <c r="K923" s="9">
        <v>4.2</v>
      </c>
      <c r="L923" s="17">
        <v>4264.17</v>
      </c>
      <c r="M923" s="20">
        <v>17.5</v>
      </c>
      <c r="N923" s="21"/>
      <c r="O923" s="22"/>
    </row>
    <row r="924" spans="1:15" s="2" customFormat="1" ht="19.95" customHeight="1">
      <c r="A924" s="9" t="s">
        <v>445</v>
      </c>
      <c r="B924" s="10" t="s">
        <v>594</v>
      </c>
      <c r="C924" s="43" t="s">
        <v>774</v>
      </c>
      <c r="D924" s="11" t="s">
        <v>446</v>
      </c>
      <c r="E924" s="12">
        <v>50000</v>
      </c>
      <c r="F924" s="13">
        <v>45288</v>
      </c>
      <c r="G924" s="13">
        <v>46019</v>
      </c>
      <c r="H924" s="15"/>
      <c r="I924" s="16"/>
      <c r="J924" s="9">
        <v>4.2</v>
      </c>
      <c r="K924" s="9">
        <v>4.2</v>
      </c>
      <c r="L924" s="17">
        <v>4264.17</v>
      </c>
      <c r="M924" s="20">
        <v>17.5</v>
      </c>
      <c r="N924" s="21"/>
      <c r="O924" s="22"/>
    </row>
    <row r="925" spans="1:15" s="2" customFormat="1" ht="19.95" customHeight="1">
      <c r="A925" s="9" t="s">
        <v>445</v>
      </c>
      <c r="B925" s="10" t="s">
        <v>595</v>
      </c>
      <c r="C925" s="43" t="s">
        <v>774</v>
      </c>
      <c r="D925" s="11" t="s">
        <v>446</v>
      </c>
      <c r="E925" s="12">
        <v>20000</v>
      </c>
      <c r="F925" s="13">
        <v>45288</v>
      </c>
      <c r="G925" s="13">
        <v>46019</v>
      </c>
      <c r="H925" s="15"/>
      <c r="I925" s="16"/>
      <c r="J925" s="9">
        <v>4.2</v>
      </c>
      <c r="K925" s="9">
        <v>4.2</v>
      </c>
      <c r="L925" s="17">
        <v>1705.67</v>
      </c>
      <c r="M925" s="20">
        <v>7</v>
      </c>
      <c r="N925" s="21"/>
      <c r="O925" s="22"/>
    </row>
    <row r="926" spans="1:15" s="2" customFormat="1" ht="19.95" customHeight="1">
      <c r="A926" s="9" t="s">
        <v>445</v>
      </c>
      <c r="B926" s="10" t="s">
        <v>596</v>
      </c>
      <c r="C926" s="43" t="s">
        <v>774</v>
      </c>
      <c r="D926" s="11" t="s">
        <v>446</v>
      </c>
      <c r="E926" s="12">
        <v>50000</v>
      </c>
      <c r="F926" s="13">
        <v>45288</v>
      </c>
      <c r="G926" s="13">
        <v>46019</v>
      </c>
      <c r="H926" s="15"/>
      <c r="I926" s="16"/>
      <c r="J926" s="9">
        <v>4.2</v>
      </c>
      <c r="K926" s="9">
        <v>4.2</v>
      </c>
      <c r="L926" s="17">
        <v>4264.17</v>
      </c>
      <c r="M926" s="20">
        <v>17.5</v>
      </c>
      <c r="N926" s="21"/>
      <c r="O926" s="22"/>
    </row>
    <row r="927" spans="1:15" s="2" customFormat="1" ht="19.95" customHeight="1">
      <c r="A927" s="9" t="s">
        <v>445</v>
      </c>
      <c r="B927" s="10" t="s">
        <v>597</v>
      </c>
      <c r="C927" s="43" t="s">
        <v>774</v>
      </c>
      <c r="D927" s="11" t="s">
        <v>446</v>
      </c>
      <c r="E927" s="12">
        <v>50000</v>
      </c>
      <c r="F927" s="13">
        <v>45288</v>
      </c>
      <c r="G927" s="13">
        <v>46019</v>
      </c>
      <c r="H927" s="15"/>
      <c r="I927" s="16"/>
      <c r="J927" s="9">
        <v>4.2</v>
      </c>
      <c r="K927" s="9">
        <v>4.2</v>
      </c>
      <c r="L927" s="17">
        <v>4264.17</v>
      </c>
      <c r="M927" s="20">
        <v>17.5</v>
      </c>
      <c r="N927" s="21"/>
      <c r="O927" s="22"/>
    </row>
    <row r="928" spans="1:15" s="2" customFormat="1" ht="19.95" customHeight="1">
      <c r="A928" s="78" t="s">
        <v>445</v>
      </c>
      <c r="B928" s="79" t="s">
        <v>457</v>
      </c>
      <c r="C928" s="80" t="s">
        <v>774</v>
      </c>
      <c r="D928" s="81" t="s">
        <v>446</v>
      </c>
      <c r="E928" s="82">
        <v>50000</v>
      </c>
      <c r="F928" s="83">
        <v>45097</v>
      </c>
      <c r="G928" s="83">
        <v>45828</v>
      </c>
      <c r="H928" s="84">
        <v>45111</v>
      </c>
      <c r="I928" s="85">
        <v>50000</v>
      </c>
      <c r="J928" s="78">
        <v>4.6500000000000004</v>
      </c>
      <c r="K928" s="78">
        <v>4.6500000000000004</v>
      </c>
      <c r="L928" s="86">
        <v>4721.04</v>
      </c>
      <c r="M928" s="87">
        <v>90.42</v>
      </c>
      <c r="N928" s="88"/>
      <c r="O928" s="22"/>
    </row>
    <row r="929" spans="1:15" s="2" customFormat="1" ht="19.95" customHeight="1">
      <c r="A929" s="9" t="s">
        <v>598</v>
      </c>
      <c r="B929" s="10" t="s">
        <v>599</v>
      </c>
      <c r="C929" s="43" t="s">
        <v>774</v>
      </c>
      <c r="D929" s="11" t="s">
        <v>600</v>
      </c>
      <c r="E929" s="12">
        <v>50000</v>
      </c>
      <c r="F929" s="13">
        <v>45290</v>
      </c>
      <c r="G929" s="13">
        <v>46021</v>
      </c>
      <c r="H929" s="15"/>
      <c r="I929" s="16"/>
      <c r="J929" s="9">
        <v>4.2</v>
      </c>
      <c r="K929" s="9">
        <v>4.2</v>
      </c>
      <c r="L929" s="17">
        <v>4264.17</v>
      </c>
      <c r="M929" s="20">
        <v>5.83</v>
      </c>
      <c r="N929" s="21"/>
      <c r="O929" s="22"/>
    </row>
    <row r="930" spans="1:15" s="2" customFormat="1" ht="19.95" customHeight="1">
      <c r="A930" s="9" t="s">
        <v>598</v>
      </c>
      <c r="B930" s="10" t="s">
        <v>601</v>
      </c>
      <c r="C930" s="43" t="s">
        <v>774</v>
      </c>
      <c r="D930" s="11" t="s">
        <v>600</v>
      </c>
      <c r="E930" s="12">
        <v>20000</v>
      </c>
      <c r="F930" s="13">
        <v>45290</v>
      </c>
      <c r="G930" s="13">
        <v>46021</v>
      </c>
      <c r="H930" s="15"/>
      <c r="I930" s="16"/>
      <c r="J930" s="9">
        <v>4.2</v>
      </c>
      <c r="K930" s="9">
        <v>4.2</v>
      </c>
      <c r="L930" s="17">
        <v>1705.67</v>
      </c>
      <c r="M930" s="20">
        <v>2.33</v>
      </c>
      <c r="N930" s="21"/>
      <c r="O930" s="22"/>
    </row>
    <row r="931" spans="1:15" s="2" customFormat="1" ht="19.95" customHeight="1">
      <c r="A931" s="9" t="s">
        <v>598</v>
      </c>
      <c r="B931" s="10" t="s">
        <v>602</v>
      </c>
      <c r="C931" s="43" t="s">
        <v>774</v>
      </c>
      <c r="D931" s="11" t="s">
        <v>600</v>
      </c>
      <c r="E931" s="12">
        <v>50000</v>
      </c>
      <c r="F931" s="13">
        <v>45272</v>
      </c>
      <c r="G931" s="13">
        <v>46003</v>
      </c>
      <c r="H931" s="15"/>
      <c r="I931" s="16"/>
      <c r="J931" s="9">
        <v>4.2</v>
      </c>
      <c r="K931" s="9">
        <v>4.2</v>
      </c>
      <c r="L931" s="17">
        <v>4264.17</v>
      </c>
      <c r="M931" s="20">
        <v>110.83</v>
      </c>
      <c r="N931" s="21"/>
      <c r="O931" s="22"/>
    </row>
    <row r="932" spans="1:15" s="2" customFormat="1" ht="19.95" customHeight="1">
      <c r="A932" s="9" t="s">
        <v>598</v>
      </c>
      <c r="B932" s="10" t="s">
        <v>603</v>
      </c>
      <c r="C932" s="43" t="s">
        <v>774</v>
      </c>
      <c r="D932" s="11" t="s">
        <v>600</v>
      </c>
      <c r="E932" s="12">
        <v>50000</v>
      </c>
      <c r="F932" s="13">
        <v>45224</v>
      </c>
      <c r="G932" s="13">
        <v>45913</v>
      </c>
      <c r="H932" s="15"/>
      <c r="I932" s="16"/>
      <c r="J932" s="9">
        <v>4.2</v>
      </c>
      <c r="K932" s="9">
        <v>4.2</v>
      </c>
      <c r="L932" s="17">
        <v>4019.17</v>
      </c>
      <c r="M932" s="20">
        <v>390.83</v>
      </c>
      <c r="N932" s="21"/>
      <c r="O932" s="22"/>
    </row>
    <row r="933" spans="1:15" s="2" customFormat="1" ht="19.95" customHeight="1">
      <c r="A933" s="9" t="s">
        <v>598</v>
      </c>
      <c r="B933" s="10" t="s">
        <v>602</v>
      </c>
      <c r="C933" s="43" t="s">
        <v>774</v>
      </c>
      <c r="D933" s="11" t="s">
        <v>600</v>
      </c>
      <c r="E933" s="12">
        <v>50000</v>
      </c>
      <c r="F933" s="13">
        <v>44901</v>
      </c>
      <c r="G933" s="13">
        <v>45266</v>
      </c>
      <c r="H933" s="15">
        <v>45260</v>
      </c>
      <c r="I933" s="16">
        <v>50000</v>
      </c>
      <c r="J933" s="9">
        <v>3.65</v>
      </c>
      <c r="K933" s="9">
        <v>3.65</v>
      </c>
      <c r="L933" s="17">
        <v>1850.35</v>
      </c>
      <c r="M933" s="20">
        <v>1693.19</v>
      </c>
      <c r="N933" s="21"/>
      <c r="O933" s="22"/>
    </row>
    <row r="934" spans="1:15" s="2" customFormat="1" ht="19.95" customHeight="1">
      <c r="A934" s="9" t="s">
        <v>598</v>
      </c>
      <c r="B934" s="10" t="s">
        <v>604</v>
      </c>
      <c r="C934" s="43" t="s">
        <v>774</v>
      </c>
      <c r="D934" s="11" t="s">
        <v>600</v>
      </c>
      <c r="E934" s="12">
        <v>50000</v>
      </c>
      <c r="F934" s="13">
        <v>44827</v>
      </c>
      <c r="G934" s="13">
        <v>45192</v>
      </c>
      <c r="H934" s="15">
        <v>45191</v>
      </c>
      <c r="I934" s="16">
        <v>50000</v>
      </c>
      <c r="J934" s="9">
        <v>3.65</v>
      </c>
      <c r="K934" s="9">
        <v>3.65</v>
      </c>
      <c r="L934" s="17">
        <v>1850.35</v>
      </c>
      <c r="M934" s="20">
        <v>1343.4</v>
      </c>
      <c r="N934" s="21"/>
      <c r="O934" s="22"/>
    </row>
    <row r="935" spans="1:15" s="2" customFormat="1" ht="19.95" customHeight="1">
      <c r="A935" s="9" t="s">
        <v>598</v>
      </c>
      <c r="B935" s="10" t="s">
        <v>605</v>
      </c>
      <c r="C935" s="43" t="s">
        <v>774</v>
      </c>
      <c r="D935" s="11" t="s">
        <v>600</v>
      </c>
      <c r="E935" s="12">
        <v>20000</v>
      </c>
      <c r="F935" s="13">
        <v>44827</v>
      </c>
      <c r="G935" s="13">
        <v>45192</v>
      </c>
      <c r="H935" s="15">
        <v>45187</v>
      </c>
      <c r="I935" s="16">
        <v>20000</v>
      </c>
      <c r="J935" s="9">
        <v>3.65</v>
      </c>
      <c r="K935" s="9">
        <v>3.65</v>
      </c>
      <c r="L935" s="17">
        <v>740.14</v>
      </c>
      <c r="M935" s="20">
        <v>529.25</v>
      </c>
      <c r="N935" s="21"/>
      <c r="O935" s="22"/>
    </row>
    <row r="936" spans="1:15" s="2" customFormat="1" ht="19.95" customHeight="1">
      <c r="A936" s="9" t="s">
        <v>598</v>
      </c>
      <c r="B936" s="10" t="s">
        <v>601</v>
      </c>
      <c r="C936" s="43" t="s">
        <v>774</v>
      </c>
      <c r="D936" s="11" t="s">
        <v>600</v>
      </c>
      <c r="E936" s="12">
        <v>20000</v>
      </c>
      <c r="F936" s="13">
        <v>44827</v>
      </c>
      <c r="G936" s="13">
        <v>45283</v>
      </c>
      <c r="H936" s="15">
        <v>45280</v>
      </c>
      <c r="I936" s="16">
        <v>20000</v>
      </c>
      <c r="J936" s="9">
        <v>4.3</v>
      </c>
      <c r="K936" s="9">
        <v>4.3</v>
      </c>
      <c r="L936" s="17">
        <v>1089.33</v>
      </c>
      <c r="M936" s="20">
        <v>845.67</v>
      </c>
      <c r="N936" s="21"/>
      <c r="O936" s="22"/>
    </row>
    <row r="937" spans="1:15" s="2" customFormat="1" ht="19.95" customHeight="1">
      <c r="A937" s="9" t="s">
        <v>598</v>
      </c>
      <c r="B937" s="10" t="s">
        <v>603</v>
      </c>
      <c r="C937" s="43" t="s">
        <v>774</v>
      </c>
      <c r="D937" s="11" t="s">
        <v>600</v>
      </c>
      <c r="E937" s="12">
        <v>50000</v>
      </c>
      <c r="F937" s="13">
        <v>44438</v>
      </c>
      <c r="G937" s="13">
        <v>45168</v>
      </c>
      <c r="H937" s="15">
        <v>45168</v>
      </c>
      <c r="I937" s="16">
        <v>50000</v>
      </c>
      <c r="J937" s="9">
        <v>4.6500000000000004</v>
      </c>
      <c r="K937" s="9">
        <v>4.6500000000000004</v>
      </c>
      <c r="L937" s="17">
        <v>4714.58</v>
      </c>
      <c r="M937" s="20">
        <v>1562.92</v>
      </c>
      <c r="N937" s="21"/>
      <c r="O937" s="22"/>
    </row>
    <row r="938" spans="1:15" s="2" customFormat="1" ht="19.95" customHeight="1">
      <c r="A938" s="9" t="s">
        <v>598</v>
      </c>
      <c r="B938" s="10" t="s">
        <v>606</v>
      </c>
      <c r="C938" s="43" t="s">
        <v>774</v>
      </c>
      <c r="D938" s="11" t="s">
        <v>600</v>
      </c>
      <c r="E938" s="12">
        <v>50000</v>
      </c>
      <c r="F938" s="13">
        <v>44254</v>
      </c>
      <c r="G938" s="13">
        <v>44976</v>
      </c>
      <c r="H938" s="15">
        <v>44976</v>
      </c>
      <c r="I938" s="16">
        <v>50000</v>
      </c>
      <c r="J938" s="9">
        <v>4.75</v>
      </c>
      <c r="K938" s="9">
        <v>4.75</v>
      </c>
      <c r="L938" s="17">
        <v>4763.1899999999996</v>
      </c>
      <c r="M938" s="20">
        <v>329.86</v>
      </c>
      <c r="N938" s="21"/>
      <c r="O938" s="22"/>
    </row>
    <row r="939" spans="1:15">
      <c r="A939" s="89" t="s">
        <v>30</v>
      </c>
      <c r="B939" s="89" t="s">
        <v>607</v>
      </c>
      <c r="C939" s="89" t="s">
        <v>608</v>
      </c>
      <c r="D939" s="89" t="s">
        <v>609</v>
      </c>
      <c r="E939" s="89">
        <v>30000</v>
      </c>
      <c r="F939" s="90">
        <v>45286</v>
      </c>
      <c r="G939" s="90">
        <v>46017</v>
      </c>
      <c r="H939" s="90"/>
      <c r="I939" s="89"/>
      <c r="J939" s="89">
        <v>4.2</v>
      </c>
      <c r="K939" s="89">
        <v>4.2</v>
      </c>
      <c r="L939" s="91">
        <v>2523.4499999999998</v>
      </c>
      <c r="M939" s="89">
        <v>17.260000000000002</v>
      </c>
      <c r="N939" s="92"/>
    </row>
    <row r="940" spans="1:15">
      <c r="A940" s="58" t="s">
        <v>30</v>
      </c>
      <c r="B940" s="58" t="s">
        <v>607</v>
      </c>
      <c r="C940" s="58" t="s">
        <v>608</v>
      </c>
      <c r="D940" s="58" t="s">
        <v>609</v>
      </c>
      <c r="E940" s="58">
        <v>30000</v>
      </c>
      <c r="F940" s="59">
        <v>44824</v>
      </c>
      <c r="G940" s="59">
        <v>45280</v>
      </c>
      <c r="H940" s="59">
        <v>45280</v>
      </c>
      <c r="I940" s="58">
        <v>30000</v>
      </c>
      <c r="J940" s="58">
        <v>4.3</v>
      </c>
      <c r="K940" s="58">
        <v>4.3</v>
      </c>
      <c r="L940" s="60">
        <v>1611.61</v>
      </c>
      <c r="M940" s="58">
        <v>1251.1199999999999</v>
      </c>
      <c r="N940" s="57"/>
    </row>
    <row r="941" spans="1:15">
      <c r="A941" s="58" t="s">
        <v>30</v>
      </c>
      <c r="B941" s="58" t="s">
        <v>610</v>
      </c>
      <c r="C941" s="58" t="s">
        <v>608</v>
      </c>
      <c r="D941" s="58" t="s">
        <v>609</v>
      </c>
      <c r="E941" s="58">
        <v>50000</v>
      </c>
      <c r="F941" s="59">
        <v>45286</v>
      </c>
      <c r="G941" s="59">
        <v>46017</v>
      </c>
      <c r="H941" s="59"/>
      <c r="I941" s="58"/>
      <c r="J941" s="58">
        <v>4.2</v>
      </c>
      <c r="K941" s="58">
        <v>4.2</v>
      </c>
      <c r="L941" s="60">
        <v>4205.75</v>
      </c>
      <c r="M941" s="58">
        <v>28.77</v>
      </c>
      <c r="N941" s="57"/>
    </row>
    <row r="942" spans="1:15">
      <c r="A942" s="58" t="s">
        <v>30</v>
      </c>
      <c r="B942" s="58" t="s">
        <v>610</v>
      </c>
      <c r="C942" s="58" t="s">
        <v>608</v>
      </c>
      <c r="D942" s="58" t="s">
        <v>609</v>
      </c>
      <c r="E942" s="58">
        <v>50000</v>
      </c>
      <c r="F942" s="59">
        <v>44541</v>
      </c>
      <c r="G942" s="59">
        <v>45271</v>
      </c>
      <c r="H942" s="59">
        <v>45271</v>
      </c>
      <c r="I942" s="58">
        <v>50000</v>
      </c>
      <c r="J942" s="58">
        <v>3.85</v>
      </c>
      <c r="K942" s="58">
        <v>3.85</v>
      </c>
      <c r="L942" s="60">
        <v>3850</v>
      </c>
      <c r="M942" s="58">
        <v>1819.52</v>
      </c>
      <c r="N942" s="57"/>
    </row>
    <row r="943" spans="1:15">
      <c r="A943" s="58" t="s">
        <v>30</v>
      </c>
      <c r="B943" s="58" t="s">
        <v>611</v>
      </c>
      <c r="C943" s="58" t="s">
        <v>608</v>
      </c>
      <c r="D943" s="58" t="s">
        <v>609</v>
      </c>
      <c r="E943" s="58">
        <v>50000</v>
      </c>
      <c r="F943" s="59">
        <v>44844</v>
      </c>
      <c r="G943" s="59">
        <v>45270</v>
      </c>
      <c r="H943" s="59">
        <v>45267</v>
      </c>
      <c r="I943" s="58">
        <v>50000</v>
      </c>
      <c r="J943" s="58">
        <v>4.3</v>
      </c>
      <c r="K943" s="58">
        <v>4.3</v>
      </c>
      <c r="L943" s="60">
        <v>2509.31</v>
      </c>
      <c r="M943" s="58">
        <v>2008.63</v>
      </c>
      <c r="N943" s="57"/>
    </row>
    <row r="944" spans="1:15">
      <c r="A944" s="58" t="s">
        <v>30</v>
      </c>
      <c r="B944" s="58" t="s">
        <v>612</v>
      </c>
      <c r="C944" s="58" t="s">
        <v>608</v>
      </c>
      <c r="D944" s="58" t="s">
        <v>609</v>
      </c>
      <c r="E944" s="58">
        <v>30000</v>
      </c>
      <c r="F944" s="59">
        <v>44572</v>
      </c>
      <c r="G944" s="59">
        <v>45302</v>
      </c>
      <c r="H944" s="59"/>
      <c r="I944" s="58"/>
      <c r="J944" s="58">
        <v>3.8</v>
      </c>
      <c r="K944" s="58">
        <v>3.8</v>
      </c>
      <c r="L944" s="60">
        <v>2280</v>
      </c>
      <c r="M944" s="58">
        <v>1140</v>
      </c>
      <c r="N944" s="57"/>
    </row>
    <row r="945" spans="1:14">
      <c r="A945" s="58" t="s">
        <v>30</v>
      </c>
      <c r="B945" s="58" t="s">
        <v>613</v>
      </c>
      <c r="C945" s="58" t="s">
        <v>608</v>
      </c>
      <c r="D945" s="58" t="s">
        <v>609</v>
      </c>
      <c r="E945" s="58">
        <v>10000</v>
      </c>
      <c r="F945" s="59">
        <v>45261</v>
      </c>
      <c r="G945" s="59">
        <v>45992</v>
      </c>
      <c r="H945" s="59"/>
      <c r="I945" s="58"/>
      <c r="J945" s="58">
        <v>4.2</v>
      </c>
      <c r="K945" s="58">
        <v>4.2</v>
      </c>
      <c r="L945" s="75">
        <v>841.15</v>
      </c>
      <c r="M945" s="58">
        <v>34.520000000000003</v>
      </c>
      <c r="N945" s="57"/>
    </row>
    <row r="946" spans="1:14">
      <c r="A946" s="58" t="s">
        <v>30</v>
      </c>
      <c r="B946" s="58" t="s">
        <v>614</v>
      </c>
      <c r="C946" s="58" t="s">
        <v>608</v>
      </c>
      <c r="D946" s="58" t="s">
        <v>609</v>
      </c>
      <c r="E946" s="58">
        <v>20000</v>
      </c>
      <c r="F946" s="59">
        <v>45261</v>
      </c>
      <c r="G946" s="59">
        <v>45992</v>
      </c>
      <c r="H946" s="59"/>
      <c r="I946" s="58"/>
      <c r="J946" s="58">
        <v>4.2</v>
      </c>
      <c r="K946" s="58">
        <v>4.2</v>
      </c>
      <c r="L946" s="60">
        <v>1682.3</v>
      </c>
      <c r="M946" s="58">
        <v>69.040000000000006</v>
      </c>
      <c r="N946" s="57"/>
    </row>
    <row r="947" spans="1:14">
      <c r="A947" s="58" t="s">
        <v>30</v>
      </c>
      <c r="B947" s="58" t="s">
        <v>615</v>
      </c>
      <c r="C947" s="58" t="s">
        <v>608</v>
      </c>
      <c r="D947" s="58" t="s">
        <v>609</v>
      </c>
      <c r="E947" s="58">
        <v>20000</v>
      </c>
      <c r="F947" s="59">
        <v>45261</v>
      </c>
      <c r="G947" s="59">
        <v>45992</v>
      </c>
      <c r="H947" s="59"/>
      <c r="I947" s="58"/>
      <c r="J947" s="58">
        <v>4.2</v>
      </c>
      <c r="K947" s="58">
        <v>4.2</v>
      </c>
      <c r="L947" s="60">
        <v>1682.3</v>
      </c>
      <c r="M947" s="58">
        <v>69.040000000000006</v>
      </c>
      <c r="N947" s="57"/>
    </row>
    <row r="948" spans="1:14">
      <c r="A948" s="58" t="s">
        <v>30</v>
      </c>
      <c r="B948" s="58" t="s">
        <v>616</v>
      </c>
      <c r="C948" s="58" t="s">
        <v>608</v>
      </c>
      <c r="D948" s="58" t="s">
        <v>609</v>
      </c>
      <c r="E948" s="58">
        <v>30000</v>
      </c>
      <c r="F948" s="59">
        <v>45261</v>
      </c>
      <c r="G948" s="59">
        <v>45992</v>
      </c>
      <c r="H948" s="59"/>
      <c r="I948" s="58"/>
      <c r="J948" s="58">
        <v>4.2</v>
      </c>
      <c r="K948" s="58">
        <v>4.2</v>
      </c>
      <c r="L948" s="60">
        <v>2523.4499999999998</v>
      </c>
      <c r="M948" s="58">
        <v>103.56</v>
      </c>
      <c r="N948" s="57"/>
    </row>
    <row r="949" spans="1:14">
      <c r="A949" s="58" t="s">
        <v>30</v>
      </c>
      <c r="B949" s="58" t="s">
        <v>617</v>
      </c>
      <c r="C949" s="58" t="s">
        <v>608</v>
      </c>
      <c r="D949" s="58" t="s">
        <v>609</v>
      </c>
      <c r="E949" s="58">
        <v>30000</v>
      </c>
      <c r="F949" s="59">
        <v>45252</v>
      </c>
      <c r="G949" s="59">
        <v>45983</v>
      </c>
      <c r="H949" s="59"/>
      <c r="I949" s="58"/>
      <c r="J949" s="58">
        <v>4.2</v>
      </c>
      <c r="K949" s="58">
        <v>4.2</v>
      </c>
      <c r="L949" s="60">
        <v>2523.4499999999998</v>
      </c>
      <c r="M949" s="58">
        <v>134.63</v>
      </c>
      <c r="N949" s="57"/>
    </row>
    <row r="950" spans="1:14">
      <c r="A950" s="58" t="s">
        <v>30</v>
      </c>
      <c r="B950" s="58" t="s">
        <v>618</v>
      </c>
      <c r="C950" s="58" t="s">
        <v>608</v>
      </c>
      <c r="D950" s="58" t="s">
        <v>609</v>
      </c>
      <c r="E950" s="58">
        <v>50000</v>
      </c>
      <c r="F950" s="59">
        <v>45252</v>
      </c>
      <c r="G950" s="59">
        <v>45983</v>
      </c>
      <c r="H950" s="59"/>
      <c r="I950" s="58"/>
      <c r="J950" s="58">
        <v>4.2</v>
      </c>
      <c r="K950" s="58">
        <v>4.2</v>
      </c>
      <c r="L950" s="60">
        <v>4205.75</v>
      </c>
      <c r="M950" s="58">
        <v>224.38</v>
      </c>
      <c r="N950" s="57"/>
    </row>
    <row r="951" spans="1:14">
      <c r="A951" s="58" t="s">
        <v>30</v>
      </c>
      <c r="B951" s="58" t="s">
        <v>619</v>
      </c>
      <c r="C951" s="58" t="s">
        <v>608</v>
      </c>
      <c r="D951" s="58" t="s">
        <v>609</v>
      </c>
      <c r="E951" s="58">
        <v>50000</v>
      </c>
      <c r="F951" s="59">
        <v>45252</v>
      </c>
      <c r="G951" s="59">
        <v>45983</v>
      </c>
      <c r="H951" s="59"/>
      <c r="I951" s="58"/>
      <c r="J951" s="58">
        <v>4.2</v>
      </c>
      <c r="K951" s="58">
        <v>4.2</v>
      </c>
      <c r="L951" s="60">
        <v>4205.75</v>
      </c>
      <c r="M951" s="58">
        <v>224.38</v>
      </c>
      <c r="N951" s="57"/>
    </row>
    <row r="952" spans="1:14">
      <c r="A952" s="58" t="s">
        <v>30</v>
      </c>
      <c r="B952" s="58" t="s">
        <v>614</v>
      </c>
      <c r="C952" s="58" t="s">
        <v>608</v>
      </c>
      <c r="D952" s="58" t="s">
        <v>609</v>
      </c>
      <c r="E952" s="58">
        <v>20000</v>
      </c>
      <c r="F952" s="59">
        <v>44512</v>
      </c>
      <c r="G952" s="59">
        <v>45242</v>
      </c>
      <c r="H952" s="59">
        <v>45242</v>
      </c>
      <c r="I952" s="58">
        <v>20000</v>
      </c>
      <c r="J952" s="58">
        <v>3.85</v>
      </c>
      <c r="K952" s="58">
        <v>3.85</v>
      </c>
      <c r="L952" s="60">
        <v>1540</v>
      </c>
      <c r="M952" s="58">
        <v>666.63</v>
      </c>
      <c r="N952" s="57"/>
    </row>
    <row r="953" spans="1:14">
      <c r="A953" s="58" t="s">
        <v>30</v>
      </c>
      <c r="B953" s="58" t="s">
        <v>615</v>
      </c>
      <c r="C953" s="58" t="s">
        <v>608</v>
      </c>
      <c r="D953" s="58" t="s">
        <v>609</v>
      </c>
      <c r="E953" s="58">
        <v>20000</v>
      </c>
      <c r="F953" s="59">
        <v>44512</v>
      </c>
      <c r="G953" s="59">
        <v>45242</v>
      </c>
      <c r="H953" s="59">
        <v>45242</v>
      </c>
      <c r="I953" s="58">
        <v>20000</v>
      </c>
      <c r="J953" s="58">
        <v>3.85</v>
      </c>
      <c r="K953" s="58">
        <v>3.85</v>
      </c>
      <c r="L953" s="60">
        <v>1540</v>
      </c>
      <c r="M953" s="58">
        <v>666.63</v>
      </c>
      <c r="N953" s="57"/>
    </row>
    <row r="954" spans="1:14">
      <c r="A954" s="58" t="s">
        <v>30</v>
      </c>
      <c r="B954" s="58" t="s">
        <v>613</v>
      </c>
      <c r="C954" s="58" t="s">
        <v>608</v>
      </c>
      <c r="D954" s="58" t="s">
        <v>609</v>
      </c>
      <c r="E954" s="58">
        <v>20000</v>
      </c>
      <c r="F954" s="59">
        <v>44513</v>
      </c>
      <c r="G954" s="59">
        <v>45243</v>
      </c>
      <c r="H954" s="59">
        <v>45243</v>
      </c>
      <c r="I954" s="58">
        <v>20000</v>
      </c>
      <c r="J954" s="58">
        <v>3.85</v>
      </c>
      <c r="K954" s="58">
        <v>3.85</v>
      </c>
      <c r="L954" s="60">
        <v>1540</v>
      </c>
      <c r="M954" s="58">
        <v>668.74</v>
      </c>
      <c r="N954" s="57"/>
    </row>
    <row r="955" spans="1:14">
      <c r="A955" s="58" t="s">
        <v>30</v>
      </c>
      <c r="B955" s="58" t="s">
        <v>617</v>
      </c>
      <c r="C955" s="58" t="s">
        <v>608</v>
      </c>
      <c r="D955" s="58" t="s">
        <v>609</v>
      </c>
      <c r="E955" s="58">
        <v>30000</v>
      </c>
      <c r="F955" s="59">
        <v>44512</v>
      </c>
      <c r="G955" s="59">
        <v>45242</v>
      </c>
      <c r="H955" s="59">
        <v>45242</v>
      </c>
      <c r="I955" s="58">
        <v>30000</v>
      </c>
      <c r="J955" s="58">
        <v>3.85</v>
      </c>
      <c r="K955" s="58">
        <v>3.85</v>
      </c>
      <c r="L955" s="60">
        <v>2310</v>
      </c>
      <c r="M955" s="58">
        <v>999.95</v>
      </c>
      <c r="N955" s="57"/>
    </row>
    <row r="956" spans="1:14">
      <c r="A956" s="58" t="s">
        <v>30</v>
      </c>
      <c r="B956" s="58" t="s">
        <v>616</v>
      </c>
      <c r="C956" s="58" t="s">
        <v>608</v>
      </c>
      <c r="D956" s="58" t="s">
        <v>609</v>
      </c>
      <c r="E956" s="58">
        <v>30000</v>
      </c>
      <c r="F956" s="59">
        <v>44517</v>
      </c>
      <c r="G956" s="59">
        <v>45247</v>
      </c>
      <c r="H956" s="59">
        <v>45247</v>
      </c>
      <c r="I956" s="58">
        <v>30000</v>
      </c>
      <c r="J956" s="58">
        <v>3.85</v>
      </c>
      <c r="K956" s="58">
        <v>3.85</v>
      </c>
      <c r="L956" s="60">
        <v>2310</v>
      </c>
      <c r="M956" s="58">
        <v>1015.77</v>
      </c>
      <c r="N956" s="57"/>
    </row>
    <row r="957" spans="1:14">
      <c r="A957" s="58" t="s">
        <v>30</v>
      </c>
      <c r="B957" s="58" t="s">
        <v>619</v>
      </c>
      <c r="C957" s="58" t="s">
        <v>608</v>
      </c>
      <c r="D957" s="58" t="s">
        <v>609</v>
      </c>
      <c r="E957" s="58">
        <v>50000</v>
      </c>
      <c r="F957" s="59">
        <v>44512</v>
      </c>
      <c r="G957" s="59">
        <v>45242</v>
      </c>
      <c r="H957" s="59">
        <v>45242</v>
      </c>
      <c r="I957" s="58">
        <v>50000</v>
      </c>
      <c r="J957" s="58">
        <v>3.85</v>
      </c>
      <c r="K957" s="58">
        <v>3.85</v>
      </c>
      <c r="L957" s="60">
        <v>3850</v>
      </c>
      <c r="M957" s="58">
        <v>1666.58</v>
      </c>
      <c r="N957" s="57"/>
    </row>
    <row r="958" spans="1:14">
      <c r="A958" s="58" t="s">
        <v>30</v>
      </c>
      <c r="B958" s="58" t="s">
        <v>618</v>
      </c>
      <c r="C958" s="58" t="s">
        <v>608</v>
      </c>
      <c r="D958" s="58" t="s">
        <v>609</v>
      </c>
      <c r="E958" s="58">
        <v>50000</v>
      </c>
      <c r="F958" s="59">
        <v>44517</v>
      </c>
      <c r="G958" s="59">
        <v>45247</v>
      </c>
      <c r="H958" s="59">
        <v>45247</v>
      </c>
      <c r="I958" s="58">
        <v>50000</v>
      </c>
      <c r="J958" s="58">
        <v>3.85</v>
      </c>
      <c r="K958" s="58">
        <v>3.85</v>
      </c>
      <c r="L958" s="60">
        <v>3850</v>
      </c>
      <c r="M958" s="58">
        <v>1692.95</v>
      </c>
      <c r="N958" s="57"/>
    </row>
    <row r="959" spans="1:14">
      <c r="A959" s="58" t="s">
        <v>30</v>
      </c>
      <c r="B959" s="58" t="s">
        <v>620</v>
      </c>
      <c r="C959" s="58" t="s">
        <v>608</v>
      </c>
      <c r="D959" s="58" t="s">
        <v>609</v>
      </c>
      <c r="E959" s="58">
        <v>50000</v>
      </c>
      <c r="F959" s="59">
        <v>44572</v>
      </c>
      <c r="G959" s="59">
        <v>45302</v>
      </c>
      <c r="H959" s="59"/>
      <c r="I959" s="58"/>
      <c r="J959" s="58">
        <v>3.8</v>
      </c>
      <c r="K959" s="58">
        <v>3.8</v>
      </c>
      <c r="L959" s="60">
        <v>3800</v>
      </c>
      <c r="M959" s="58">
        <v>1900</v>
      </c>
      <c r="N959" s="57"/>
    </row>
    <row r="960" spans="1:14">
      <c r="A960" s="58" t="s">
        <v>30</v>
      </c>
      <c r="B960" s="58" t="s">
        <v>621</v>
      </c>
      <c r="C960" s="58" t="s">
        <v>608</v>
      </c>
      <c r="D960" s="58" t="s">
        <v>609</v>
      </c>
      <c r="E960" s="58">
        <v>20000</v>
      </c>
      <c r="F960" s="59">
        <v>45268</v>
      </c>
      <c r="G960" s="59">
        <v>45999</v>
      </c>
      <c r="H960" s="59"/>
      <c r="I960" s="58"/>
      <c r="J960" s="58">
        <v>4.2</v>
      </c>
      <c r="K960" s="58">
        <v>4.2</v>
      </c>
      <c r="L960" s="60">
        <v>1682.3</v>
      </c>
      <c r="M960" s="58">
        <v>52.93</v>
      </c>
      <c r="N960" s="57"/>
    </row>
    <row r="961" spans="1:14">
      <c r="A961" s="58" t="s">
        <v>30</v>
      </c>
      <c r="B961" s="58" t="s">
        <v>621</v>
      </c>
      <c r="C961" s="58" t="s">
        <v>608</v>
      </c>
      <c r="D961" s="58" t="s">
        <v>609</v>
      </c>
      <c r="E961" s="58">
        <v>20000</v>
      </c>
      <c r="F961" s="59">
        <v>44517</v>
      </c>
      <c r="G961" s="59">
        <v>45247</v>
      </c>
      <c r="H961" s="59">
        <v>45247</v>
      </c>
      <c r="I961" s="58">
        <v>20000</v>
      </c>
      <c r="J961" s="58">
        <v>3.85</v>
      </c>
      <c r="K961" s="58">
        <v>3.85</v>
      </c>
      <c r="L961" s="60">
        <v>1540</v>
      </c>
      <c r="M961" s="58">
        <v>677.18</v>
      </c>
      <c r="N961" s="57"/>
    </row>
    <row r="962" spans="1:14">
      <c r="A962" s="58" t="s">
        <v>30</v>
      </c>
      <c r="B962" s="58" t="s">
        <v>622</v>
      </c>
      <c r="C962" s="58" t="s">
        <v>608</v>
      </c>
      <c r="D962" s="58" t="s">
        <v>609</v>
      </c>
      <c r="E962" s="58">
        <v>50000</v>
      </c>
      <c r="F962" s="59">
        <v>45273</v>
      </c>
      <c r="G962" s="59">
        <v>46004</v>
      </c>
      <c r="H962" s="59"/>
      <c r="I962" s="58"/>
      <c r="J962" s="58">
        <v>4.2</v>
      </c>
      <c r="K962" s="58">
        <v>4.2</v>
      </c>
      <c r="L962" s="60">
        <v>4205.75</v>
      </c>
      <c r="M962" s="58">
        <v>103.56</v>
      </c>
      <c r="N962" s="57"/>
    </row>
    <row r="963" spans="1:14">
      <c r="A963" s="58" t="s">
        <v>30</v>
      </c>
      <c r="B963" s="58" t="s">
        <v>622</v>
      </c>
      <c r="C963" s="58" t="s">
        <v>608</v>
      </c>
      <c r="D963" s="58" t="s">
        <v>609</v>
      </c>
      <c r="E963" s="58">
        <v>50000</v>
      </c>
      <c r="F963" s="59">
        <v>44513</v>
      </c>
      <c r="G963" s="59">
        <v>45243</v>
      </c>
      <c r="H963" s="59">
        <v>45243</v>
      </c>
      <c r="I963" s="58">
        <v>50000</v>
      </c>
      <c r="J963" s="58">
        <v>3.85</v>
      </c>
      <c r="K963" s="58">
        <v>3.85</v>
      </c>
      <c r="L963" s="60">
        <v>3850</v>
      </c>
      <c r="M963" s="58">
        <v>1671.85</v>
      </c>
      <c r="N963" s="57"/>
    </row>
    <row r="964" spans="1:14">
      <c r="A964" s="89" t="s">
        <v>701</v>
      </c>
      <c r="B964" s="89" t="s">
        <v>623</v>
      </c>
      <c r="C964" s="89" t="s">
        <v>608</v>
      </c>
      <c r="D964" s="89" t="s">
        <v>609</v>
      </c>
      <c r="E964" s="89">
        <v>50000</v>
      </c>
      <c r="F964" s="90">
        <v>45251</v>
      </c>
      <c r="G964" s="90">
        <v>45982</v>
      </c>
      <c r="H964" s="90"/>
      <c r="I964" s="89"/>
      <c r="J964" s="89">
        <v>4.2</v>
      </c>
      <c r="K964" s="89">
        <v>4.2</v>
      </c>
      <c r="L964" s="91">
        <v>4205.75</v>
      </c>
      <c r="M964" s="89">
        <v>230.14</v>
      </c>
      <c r="N964" s="92"/>
    </row>
    <row r="965" spans="1:14">
      <c r="A965" s="58" t="s">
        <v>701</v>
      </c>
      <c r="B965" s="58" t="s">
        <v>623</v>
      </c>
      <c r="C965" s="58" t="s">
        <v>608</v>
      </c>
      <c r="D965" s="58" t="s">
        <v>609</v>
      </c>
      <c r="E965" s="58">
        <v>50000</v>
      </c>
      <c r="F965" s="59">
        <v>44484</v>
      </c>
      <c r="G965" s="59">
        <v>45214</v>
      </c>
      <c r="H965" s="59">
        <v>45214</v>
      </c>
      <c r="I965" s="58">
        <v>50000</v>
      </c>
      <c r="J965" s="58">
        <v>3.85</v>
      </c>
      <c r="K965" s="58">
        <v>3.85</v>
      </c>
      <c r="L965" s="60">
        <v>3850</v>
      </c>
      <c r="M965" s="58">
        <v>1518.9</v>
      </c>
      <c r="N965" s="57"/>
    </row>
    <row r="966" spans="1:14">
      <c r="A966" s="58" t="s">
        <v>701</v>
      </c>
      <c r="B966" s="58" t="s">
        <v>624</v>
      </c>
      <c r="C966" s="58" t="s">
        <v>608</v>
      </c>
      <c r="D966" s="58" t="s">
        <v>609</v>
      </c>
      <c r="E966" s="58">
        <v>50000</v>
      </c>
      <c r="F966" s="59">
        <v>44484</v>
      </c>
      <c r="G966" s="59">
        <v>45214</v>
      </c>
      <c r="H966" s="59">
        <v>45214</v>
      </c>
      <c r="I966" s="58">
        <v>50000</v>
      </c>
      <c r="J966" s="58">
        <v>3.85</v>
      </c>
      <c r="K966" s="58">
        <v>3.85</v>
      </c>
      <c r="L966" s="60">
        <v>3850</v>
      </c>
      <c r="M966" s="58">
        <v>1518.9</v>
      </c>
      <c r="N966" s="57"/>
    </row>
    <row r="967" spans="1:14">
      <c r="A967" s="58" t="s">
        <v>701</v>
      </c>
      <c r="B967" s="58" t="s">
        <v>625</v>
      </c>
      <c r="C967" s="58" t="s">
        <v>608</v>
      </c>
      <c r="D967" s="58" t="s">
        <v>609</v>
      </c>
      <c r="E967" s="58">
        <v>50000</v>
      </c>
      <c r="F967" s="59">
        <v>44484</v>
      </c>
      <c r="G967" s="59">
        <v>45214</v>
      </c>
      <c r="H967" s="59">
        <v>45214</v>
      </c>
      <c r="I967" s="58">
        <v>50000</v>
      </c>
      <c r="J967" s="58">
        <v>3.85</v>
      </c>
      <c r="K967" s="58">
        <v>3.85</v>
      </c>
      <c r="L967" s="60">
        <v>3850</v>
      </c>
      <c r="M967" s="58">
        <v>1518.9</v>
      </c>
      <c r="N967" s="57"/>
    </row>
    <row r="968" spans="1:14">
      <c r="A968" s="89" t="s">
        <v>702</v>
      </c>
      <c r="B968" s="89" t="s">
        <v>626</v>
      </c>
      <c r="C968" s="89" t="s">
        <v>608</v>
      </c>
      <c r="D968" s="89" t="s">
        <v>627</v>
      </c>
      <c r="E968" s="89">
        <v>30000</v>
      </c>
      <c r="F968" s="90">
        <v>44144</v>
      </c>
      <c r="G968" s="90">
        <v>45239</v>
      </c>
      <c r="H968" s="90">
        <v>45239</v>
      </c>
      <c r="I968" s="89">
        <v>30000</v>
      </c>
      <c r="J968" s="89">
        <v>4.3499999999999996</v>
      </c>
      <c r="K968" s="89">
        <v>4.3499999999999996</v>
      </c>
      <c r="L968" s="91">
        <v>3915</v>
      </c>
      <c r="M968" s="89">
        <v>1119.08</v>
      </c>
      <c r="N968" s="57"/>
    </row>
    <row r="969" spans="1:14">
      <c r="A969" s="58" t="s">
        <v>702</v>
      </c>
      <c r="B969" s="58" t="s">
        <v>628</v>
      </c>
      <c r="C969" s="58" t="s">
        <v>608</v>
      </c>
      <c r="D969" s="58" t="s">
        <v>627</v>
      </c>
      <c r="E969" s="58">
        <v>30000</v>
      </c>
      <c r="F969" s="59">
        <v>45245</v>
      </c>
      <c r="G969" s="59">
        <v>45976</v>
      </c>
      <c r="H969" s="59"/>
      <c r="I969" s="58"/>
      <c r="J969" s="58">
        <v>4.2</v>
      </c>
      <c r="K969" s="58">
        <v>4.2</v>
      </c>
      <c r="L969" s="60">
        <v>2523.4499999999998</v>
      </c>
      <c r="M969" s="58">
        <v>158.79</v>
      </c>
      <c r="N969" s="57"/>
    </row>
    <row r="970" spans="1:14">
      <c r="A970" s="58" t="s">
        <v>702</v>
      </c>
      <c r="B970" s="58" t="s">
        <v>629</v>
      </c>
      <c r="C970" s="58" t="s">
        <v>608</v>
      </c>
      <c r="D970" s="58" t="s">
        <v>627</v>
      </c>
      <c r="E970" s="58">
        <v>30000</v>
      </c>
      <c r="F970" s="59">
        <v>45244</v>
      </c>
      <c r="G970" s="59">
        <v>45975</v>
      </c>
      <c r="H970" s="59"/>
      <c r="I970" s="58"/>
      <c r="J970" s="58">
        <v>4.2</v>
      </c>
      <c r="K970" s="58">
        <v>4.2</v>
      </c>
      <c r="L970" s="60">
        <v>2523.4499999999998</v>
      </c>
      <c r="M970" s="58">
        <v>162.25</v>
      </c>
      <c r="N970" s="57"/>
    </row>
    <row r="971" spans="1:14">
      <c r="A971" s="58" t="s">
        <v>702</v>
      </c>
      <c r="B971" s="58" t="s">
        <v>629</v>
      </c>
      <c r="C971" s="58" t="s">
        <v>608</v>
      </c>
      <c r="D971" s="58" t="s">
        <v>627</v>
      </c>
      <c r="E971" s="58">
        <v>30000</v>
      </c>
      <c r="F971" s="59">
        <v>44144</v>
      </c>
      <c r="G971" s="59">
        <v>45239</v>
      </c>
      <c r="H971" s="59">
        <v>45239</v>
      </c>
      <c r="I971" s="58">
        <v>30000</v>
      </c>
      <c r="J971" s="58">
        <v>4.3499999999999996</v>
      </c>
      <c r="K971" s="58">
        <v>4.3499999999999996</v>
      </c>
      <c r="L971" s="60">
        <v>3915</v>
      </c>
      <c r="M971" s="58">
        <v>1119.08</v>
      </c>
      <c r="N971" s="57"/>
    </row>
    <row r="972" spans="1:14">
      <c r="A972" s="58" t="s">
        <v>702</v>
      </c>
      <c r="B972" s="58" t="s">
        <v>628</v>
      </c>
      <c r="C972" s="58" t="s">
        <v>608</v>
      </c>
      <c r="D972" s="58" t="s">
        <v>627</v>
      </c>
      <c r="E972" s="58">
        <v>30000</v>
      </c>
      <c r="F972" s="59">
        <v>44144</v>
      </c>
      <c r="G972" s="59">
        <v>45239</v>
      </c>
      <c r="H972" s="59">
        <v>45239</v>
      </c>
      <c r="I972" s="58">
        <v>30000</v>
      </c>
      <c r="J972" s="58">
        <v>4.3499999999999996</v>
      </c>
      <c r="K972" s="58">
        <v>4.3499999999999996</v>
      </c>
      <c r="L972" s="60">
        <v>3915</v>
      </c>
      <c r="M972" s="58">
        <v>1119.08</v>
      </c>
      <c r="N972" s="57"/>
    </row>
    <row r="973" spans="1:14">
      <c r="A973" s="58" t="s">
        <v>702</v>
      </c>
      <c r="B973" s="58" t="s">
        <v>630</v>
      </c>
      <c r="C973" s="58" t="s">
        <v>608</v>
      </c>
      <c r="D973" s="58" t="s">
        <v>627</v>
      </c>
      <c r="E973" s="58">
        <v>20000</v>
      </c>
      <c r="F973" s="59">
        <v>44832</v>
      </c>
      <c r="G973" s="59">
        <v>45288</v>
      </c>
      <c r="H973" s="59">
        <v>45286</v>
      </c>
      <c r="I973" s="58">
        <v>20000</v>
      </c>
      <c r="J973" s="58">
        <v>4.3</v>
      </c>
      <c r="K973" s="58">
        <v>4.3</v>
      </c>
      <c r="L973" s="60">
        <v>1074.4100000000001</v>
      </c>
      <c r="M973" s="58">
        <v>848.22</v>
      </c>
      <c r="N973" s="57"/>
    </row>
    <row r="974" spans="1:14">
      <c r="A974" s="58" t="s">
        <v>702</v>
      </c>
      <c r="B974" s="58" t="s">
        <v>631</v>
      </c>
      <c r="C974" s="58" t="s">
        <v>608</v>
      </c>
      <c r="D974" s="58" t="s">
        <v>627</v>
      </c>
      <c r="E974" s="58">
        <v>30000</v>
      </c>
      <c r="F974" s="59">
        <v>45244</v>
      </c>
      <c r="G974" s="59">
        <v>45975</v>
      </c>
      <c r="H974" s="59"/>
      <c r="I974" s="58"/>
      <c r="J974" s="58">
        <v>4.2</v>
      </c>
      <c r="K974" s="58">
        <v>4.2</v>
      </c>
      <c r="L974" s="60">
        <v>2523.4499999999998</v>
      </c>
      <c r="M974" s="58">
        <v>162.25</v>
      </c>
      <c r="N974" s="57"/>
    </row>
    <row r="975" spans="1:14">
      <c r="A975" s="58" t="s">
        <v>702</v>
      </c>
      <c r="B975" s="58" t="s">
        <v>631</v>
      </c>
      <c r="C975" s="58" t="s">
        <v>608</v>
      </c>
      <c r="D975" s="58" t="s">
        <v>627</v>
      </c>
      <c r="E975" s="58">
        <v>30000</v>
      </c>
      <c r="F975" s="59">
        <v>44144</v>
      </c>
      <c r="G975" s="59">
        <v>45239</v>
      </c>
      <c r="H975" s="59">
        <v>45239</v>
      </c>
      <c r="I975" s="58">
        <v>30000</v>
      </c>
      <c r="J975" s="58">
        <v>4.3499999999999996</v>
      </c>
      <c r="K975" s="58">
        <v>4.3499999999999996</v>
      </c>
      <c r="L975" s="60">
        <v>3915</v>
      </c>
      <c r="M975" s="58">
        <v>1119.08</v>
      </c>
      <c r="N975" s="57"/>
    </row>
    <row r="976" spans="1:14">
      <c r="A976" s="58" t="s">
        <v>702</v>
      </c>
      <c r="B976" s="58" t="s">
        <v>632</v>
      </c>
      <c r="C976" s="58" t="s">
        <v>608</v>
      </c>
      <c r="D976" s="58" t="s">
        <v>627</v>
      </c>
      <c r="E976" s="58">
        <v>30000</v>
      </c>
      <c r="F976" s="59">
        <v>44144</v>
      </c>
      <c r="G976" s="59">
        <v>45239</v>
      </c>
      <c r="H976" s="59">
        <v>45239</v>
      </c>
      <c r="I976" s="58">
        <v>30000</v>
      </c>
      <c r="J976" s="58">
        <v>4.3499999999999996</v>
      </c>
      <c r="K976" s="58">
        <v>4.3499999999999996</v>
      </c>
      <c r="L976" s="60">
        <v>3915</v>
      </c>
      <c r="M976" s="58">
        <v>1119.08</v>
      </c>
      <c r="N976" s="57"/>
    </row>
    <row r="977" spans="1:14">
      <c r="A977" s="58" t="s">
        <v>702</v>
      </c>
      <c r="B977" s="58" t="s">
        <v>633</v>
      </c>
      <c r="C977" s="58" t="s">
        <v>608</v>
      </c>
      <c r="D977" s="58" t="s">
        <v>627</v>
      </c>
      <c r="E977" s="58">
        <v>30000</v>
      </c>
      <c r="F977" s="59">
        <v>44144</v>
      </c>
      <c r="G977" s="59">
        <v>45239</v>
      </c>
      <c r="H977" s="59">
        <v>45239</v>
      </c>
      <c r="I977" s="58">
        <v>30000</v>
      </c>
      <c r="J977" s="58">
        <v>4.3499999999999996</v>
      </c>
      <c r="K977" s="58">
        <v>4.3499999999999996</v>
      </c>
      <c r="L977" s="60">
        <v>3915</v>
      </c>
      <c r="M977" s="58">
        <v>1119.08</v>
      </c>
      <c r="N977" s="57"/>
    </row>
    <row r="978" spans="1:14">
      <c r="A978" s="58" t="s">
        <v>702</v>
      </c>
      <c r="B978" s="58" t="s">
        <v>634</v>
      </c>
      <c r="C978" s="58" t="s">
        <v>608</v>
      </c>
      <c r="D978" s="58" t="s">
        <v>627</v>
      </c>
      <c r="E978" s="58">
        <v>30000</v>
      </c>
      <c r="F978" s="59">
        <v>44519</v>
      </c>
      <c r="G978" s="59">
        <v>45249</v>
      </c>
      <c r="H978" s="59">
        <v>44981</v>
      </c>
      <c r="I978" s="58">
        <v>30000</v>
      </c>
      <c r="J978" s="58">
        <v>3.85</v>
      </c>
      <c r="K978" s="58">
        <v>3.85</v>
      </c>
      <c r="L978" s="60">
        <v>2310</v>
      </c>
      <c r="M978" s="58">
        <v>174.04</v>
      </c>
      <c r="N978" s="57"/>
    </row>
    <row r="979" spans="1:14">
      <c r="A979" s="58" t="s">
        <v>702</v>
      </c>
      <c r="B979" s="58" t="s">
        <v>635</v>
      </c>
      <c r="C979" s="58" t="s">
        <v>608</v>
      </c>
      <c r="D979" s="58" t="s">
        <v>627</v>
      </c>
      <c r="E979" s="58">
        <v>10000</v>
      </c>
      <c r="F979" s="59">
        <v>44518</v>
      </c>
      <c r="G979" s="59">
        <v>45248</v>
      </c>
      <c r="H979" s="59">
        <v>45237</v>
      </c>
      <c r="I979" s="58">
        <v>10000</v>
      </c>
      <c r="J979" s="58">
        <v>3.85</v>
      </c>
      <c r="K979" s="58">
        <v>3.85</v>
      </c>
      <c r="L979" s="60">
        <v>770</v>
      </c>
      <c r="M979" s="58">
        <v>328.04</v>
      </c>
      <c r="N979" s="57"/>
    </row>
    <row r="980" spans="1:14">
      <c r="A980" s="58" t="s">
        <v>702</v>
      </c>
      <c r="B980" s="58" t="s">
        <v>636</v>
      </c>
      <c r="C980" s="58" t="s">
        <v>608</v>
      </c>
      <c r="D980" s="58" t="s">
        <v>627</v>
      </c>
      <c r="E980" s="58">
        <v>28000</v>
      </c>
      <c r="F980" s="59">
        <v>45286</v>
      </c>
      <c r="G980" s="59">
        <v>46017</v>
      </c>
      <c r="H980" s="59"/>
      <c r="I980" s="58"/>
      <c r="J980" s="58">
        <v>4.2</v>
      </c>
      <c r="K980" s="58">
        <v>4.2</v>
      </c>
      <c r="L980" s="60">
        <v>2355.2199999999998</v>
      </c>
      <c r="M980" s="58">
        <v>16.11</v>
      </c>
      <c r="N980" s="57"/>
    </row>
    <row r="981" spans="1:14">
      <c r="A981" s="58" t="s">
        <v>702</v>
      </c>
      <c r="B981" s="58" t="s">
        <v>637</v>
      </c>
      <c r="C981" s="58" t="s">
        <v>608</v>
      </c>
      <c r="D981" s="58" t="s">
        <v>627</v>
      </c>
      <c r="E981" s="58">
        <v>50000</v>
      </c>
      <c r="F981" s="59">
        <v>44631</v>
      </c>
      <c r="G981" s="59">
        <v>44996</v>
      </c>
      <c r="H981" s="59">
        <v>44986</v>
      </c>
      <c r="I981" s="58">
        <v>50000</v>
      </c>
      <c r="J981" s="58">
        <v>3.7</v>
      </c>
      <c r="K981" s="58">
        <v>3.7</v>
      </c>
      <c r="L981" s="60">
        <v>1850</v>
      </c>
      <c r="M981" s="58">
        <v>304.11</v>
      </c>
      <c r="N981" s="57"/>
    </row>
    <row r="982" spans="1:14">
      <c r="A982" s="58" t="s">
        <v>702</v>
      </c>
      <c r="B982" s="58" t="s">
        <v>636</v>
      </c>
      <c r="C982" s="58" t="s">
        <v>608</v>
      </c>
      <c r="D982" s="58" t="s">
        <v>627</v>
      </c>
      <c r="E982" s="58">
        <v>28000</v>
      </c>
      <c r="F982" s="59">
        <v>44824</v>
      </c>
      <c r="G982" s="59">
        <v>45280</v>
      </c>
      <c r="H982" s="59">
        <v>45280</v>
      </c>
      <c r="I982" s="58">
        <v>28000</v>
      </c>
      <c r="J982" s="58">
        <v>4.3</v>
      </c>
      <c r="K982" s="58">
        <v>4.3</v>
      </c>
      <c r="L982" s="60">
        <v>1504.17</v>
      </c>
      <c r="M982" s="58">
        <v>1167.72</v>
      </c>
      <c r="N982" s="57"/>
    </row>
    <row r="983" spans="1:14">
      <c r="A983" s="58" t="s">
        <v>702</v>
      </c>
      <c r="B983" s="58" t="s">
        <v>637</v>
      </c>
      <c r="C983" s="58" t="s">
        <v>608</v>
      </c>
      <c r="D983" s="58" t="s">
        <v>627</v>
      </c>
      <c r="E983" s="58">
        <v>50000</v>
      </c>
      <c r="F983" s="59">
        <v>44994</v>
      </c>
      <c r="G983" s="59">
        <v>45360</v>
      </c>
      <c r="H983" s="59"/>
      <c r="I983" s="58"/>
      <c r="J983" s="58">
        <v>3.65</v>
      </c>
      <c r="K983" s="58">
        <v>3.65</v>
      </c>
      <c r="L983" s="60">
        <v>1830</v>
      </c>
      <c r="M983" s="58">
        <v>1485</v>
      </c>
      <c r="N983" s="57"/>
    </row>
    <row r="984" spans="1:14">
      <c r="A984" s="58" t="s">
        <v>702</v>
      </c>
      <c r="B984" s="58" t="s">
        <v>638</v>
      </c>
      <c r="C984" s="58" t="s">
        <v>608</v>
      </c>
      <c r="D984" s="58" t="s">
        <v>627</v>
      </c>
      <c r="E984" s="58">
        <v>30000</v>
      </c>
      <c r="F984" s="59">
        <v>45244</v>
      </c>
      <c r="G984" s="59">
        <v>45975</v>
      </c>
      <c r="H984" s="59"/>
      <c r="I984" s="58"/>
      <c r="J984" s="58">
        <v>4.2</v>
      </c>
      <c r="K984" s="58">
        <v>4.2</v>
      </c>
      <c r="L984" s="60">
        <v>2523.4499999999998</v>
      </c>
      <c r="M984" s="58">
        <v>162.25</v>
      </c>
      <c r="N984" s="57"/>
    </row>
    <row r="985" spans="1:14">
      <c r="A985" s="58" t="s">
        <v>702</v>
      </c>
      <c r="B985" s="58" t="s">
        <v>638</v>
      </c>
      <c r="C985" s="58" t="s">
        <v>608</v>
      </c>
      <c r="D985" s="58" t="s">
        <v>627</v>
      </c>
      <c r="E985" s="58">
        <v>30000</v>
      </c>
      <c r="F985" s="59">
        <v>44146</v>
      </c>
      <c r="G985" s="59">
        <v>45241</v>
      </c>
      <c r="H985" s="59">
        <v>45241</v>
      </c>
      <c r="I985" s="58">
        <v>30000</v>
      </c>
      <c r="J985" s="58">
        <v>4.3499999999999996</v>
      </c>
      <c r="K985" s="58">
        <v>4.3499999999999996</v>
      </c>
      <c r="L985" s="60">
        <v>3915</v>
      </c>
      <c r="M985" s="58">
        <v>1126.23</v>
      </c>
      <c r="N985" s="57"/>
    </row>
    <row r="986" spans="1:14">
      <c r="A986" s="58" t="s">
        <v>702</v>
      </c>
      <c r="B986" s="58" t="s">
        <v>639</v>
      </c>
      <c r="C986" s="58" t="s">
        <v>608</v>
      </c>
      <c r="D986" s="58" t="s">
        <v>627</v>
      </c>
      <c r="E986" s="58">
        <v>30000</v>
      </c>
      <c r="F986" s="59">
        <v>45245</v>
      </c>
      <c r="G986" s="59">
        <v>45976</v>
      </c>
      <c r="H986" s="59"/>
      <c r="I986" s="58"/>
      <c r="J986" s="58">
        <v>4.2</v>
      </c>
      <c r="K986" s="58">
        <v>4.2</v>
      </c>
      <c r="L986" s="60">
        <v>2523.4499999999998</v>
      </c>
      <c r="M986" s="58">
        <v>158.79</v>
      </c>
      <c r="N986" s="57"/>
    </row>
    <row r="987" spans="1:14">
      <c r="A987" s="58" t="s">
        <v>702</v>
      </c>
      <c r="B987" s="58" t="s">
        <v>640</v>
      </c>
      <c r="C987" s="58" t="s">
        <v>608</v>
      </c>
      <c r="D987" s="58" t="s">
        <v>627</v>
      </c>
      <c r="E987" s="58">
        <v>30000</v>
      </c>
      <c r="F987" s="59">
        <v>45244</v>
      </c>
      <c r="G987" s="59">
        <v>45975</v>
      </c>
      <c r="H987" s="59"/>
      <c r="I987" s="58"/>
      <c r="J987" s="58">
        <v>4.2</v>
      </c>
      <c r="K987" s="58">
        <v>4.2</v>
      </c>
      <c r="L987" s="60">
        <v>2523.4499999999998</v>
      </c>
      <c r="M987" s="58">
        <v>162.25</v>
      </c>
      <c r="N987" s="57"/>
    </row>
    <row r="988" spans="1:14">
      <c r="A988" s="58" t="s">
        <v>702</v>
      </c>
      <c r="B988" s="58" t="s">
        <v>640</v>
      </c>
      <c r="C988" s="58" t="s">
        <v>608</v>
      </c>
      <c r="D988" s="58" t="s">
        <v>627</v>
      </c>
      <c r="E988" s="58">
        <v>30000</v>
      </c>
      <c r="F988" s="59">
        <v>44144</v>
      </c>
      <c r="G988" s="59">
        <v>45239</v>
      </c>
      <c r="H988" s="59">
        <v>45239</v>
      </c>
      <c r="I988" s="58">
        <v>30000</v>
      </c>
      <c r="J988" s="58">
        <v>4.3499999999999996</v>
      </c>
      <c r="K988" s="58">
        <v>4.3499999999999996</v>
      </c>
      <c r="L988" s="60">
        <v>3915</v>
      </c>
      <c r="M988" s="58">
        <v>1119.08</v>
      </c>
      <c r="N988" s="57"/>
    </row>
    <row r="989" spans="1:14">
      <c r="A989" s="58" t="s">
        <v>703</v>
      </c>
      <c r="B989" s="58" t="s">
        <v>641</v>
      </c>
      <c r="C989" s="58" t="s">
        <v>608</v>
      </c>
      <c r="D989" s="58" t="s">
        <v>642</v>
      </c>
      <c r="E989" s="58">
        <v>28000</v>
      </c>
      <c r="F989" s="59">
        <v>45288</v>
      </c>
      <c r="G989" s="59">
        <v>46019</v>
      </c>
      <c r="H989" s="59"/>
      <c r="I989" s="58"/>
      <c r="J989" s="58">
        <v>4.2</v>
      </c>
      <c r="K989" s="58">
        <v>4.2</v>
      </c>
      <c r="L989" s="60">
        <v>2355.2199999999998</v>
      </c>
      <c r="M989" s="58">
        <v>9.67</v>
      </c>
    </row>
    <row r="990" spans="1:14">
      <c r="A990" s="58" t="s">
        <v>703</v>
      </c>
      <c r="B990" s="58" t="s">
        <v>641</v>
      </c>
      <c r="C990" s="58" t="s">
        <v>608</v>
      </c>
      <c r="D990" s="58" t="s">
        <v>642</v>
      </c>
      <c r="E990" s="58">
        <v>28000</v>
      </c>
      <c r="F990" s="59">
        <v>44847</v>
      </c>
      <c r="G990" s="59">
        <v>45273</v>
      </c>
      <c r="H990" s="59">
        <v>45271</v>
      </c>
      <c r="I990" s="58">
        <v>28000</v>
      </c>
      <c r="J990" s="58">
        <v>4.3</v>
      </c>
      <c r="K990" s="58">
        <v>4.3</v>
      </c>
      <c r="L990" s="60">
        <v>1405.21</v>
      </c>
      <c r="M990" s="58">
        <v>1138.03</v>
      </c>
    </row>
    <row r="991" spans="1:14">
      <c r="A991" s="58" t="s">
        <v>703</v>
      </c>
      <c r="B991" s="58" t="s">
        <v>643</v>
      </c>
      <c r="C991" s="58" t="s">
        <v>608</v>
      </c>
      <c r="D991" s="58" t="s">
        <v>642</v>
      </c>
      <c r="E991" s="58">
        <v>28000</v>
      </c>
      <c r="F991" s="59">
        <v>45288</v>
      </c>
      <c r="G991" s="59">
        <v>46019</v>
      </c>
      <c r="H991" s="59"/>
      <c r="I991" s="58"/>
      <c r="J991" s="58">
        <v>4.2</v>
      </c>
      <c r="K991" s="58">
        <v>4.2</v>
      </c>
      <c r="L991" s="60">
        <v>2355.2199999999998</v>
      </c>
      <c r="M991" s="58">
        <v>9.67</v>
      </c>
    </row>
    <row r="992" spans="1:14">
      <c r="A992" s="58" t="s">
        <v>703</v>
      </c>
      <c r="B992" s="58" t="s">
        <v>644</v>
      </c>
      <c r="C992" s="58" t="s">
        <v>608</v>
      </c>
      <c r="D992" s="58" t="s">
        <v>642</v>
      </c>
      <c r="E992" s="58">
        <v>28000</v>
      </c>
      <c r="F992" s="59">
        <v>45288</v>
      </c>
      <c r="G992" s="59">
        <v>46019</v>
      </c>
      <c r="H992" s="59"/>
      <c r="I992" s="58"/>
      <c r="J992" s="58">
        <v>4.2</v>
      </c>
      <c r="K992" s="58">
        <v>4.2</v>
      </c>
      <c r="L992" s="60">
        <v>2355.2199999999998</v>
      </c>
      <c r="M992" s="58">
        <v>9.67</v>
      </c>
    </row>
    <row r="993" spans="1:14">
      <c r="A993" s="58" t="s">
        <v>703</v>
      </c>
      <c r="B993" s="58" t="s">
        <v>643</v>
      </c>
      <c r="C993" s="58" t="s">
        <v>608</v>
      </c>
      <c r="D993" s="58" t="s">
        <v>642</v>
      </c>
      <c r="E993" s="58">
        <v>28000</v>
      </c>
      <c r="F993" s="59">
        <v>44824</v>
      </c>
      <c r="G993" s="59">
        <v>45280</v>
      </c>
      <c r="H993" s="59">
        <v>45271</v>
      </c>
      <c r="I993" s="58">
        <v>28000</v>
      </c>
      <c r="J993" s="58">
        <v>4.3</v>
      </c>
      <c r="K993" s="58">
        <v>4.3</v>
      </c>
      <c r="L993" s="60">
        <v>1504.17</v>
      </c>
      <c r="M993" s="58">
        <v>1138.03</v>
      </c>
    </row>
    <row r="994" spans="1:14">
      <c r="A994" s="58" t="s">
        <v>703</v>
      </c>
      <c r="B994" s="58" t="s">
        <v>644</v>
      </c>
      <c r="C994" s="58" t="s">
        <v>608</v>
      </c>
      <c r="D994" s="58" t="s">
        <v>642</v>
      </c>
      <c r="E994" s="58">
        <v>28000</v>
      </c>
      <c r="F994" s="59">
        <v>44824</v>
      </c>
      <c r="G994" s="59">
        <v>45280</v>
      </c>
      <c r="H994" s="59">
        <v>45272</v>
      </c>
      <c r="I994" s="58">
        <v>28000</v>
      </c>
      <c r="J994" s="58">
        <v>4.3</v>
      </c>
      <c r="K994" s="58">
        <v>4.3</v>
      </c>
      <c r="L994" s="60">
        <v>1504.17</v>
      </c>
      <c r="M994" s="58">
        <v>1141.33</v>
      </c>
    </row>
    <row r="995" spans="1:14">
      <c r="A995" s="58" t="s">
        <v>703</v>
      </c>
      <c r="B995" s="58" t="s">
        <v>645</v>
      </c>
      <c r="C995" s="58" t="s">
        <v>608</v>
      </c>
      <c r="D995" s="58" t="s">
        <v>642</v>
      </c>
      <c r="E995" s="58">
        <v>28000</v>
      </c>
      <c r="F995" s="59">
        <v>45288</v>
      </c>
      <c r="G995" s="59">
        <v>46019</v>
      </c>
      <c r="H995" s="59"/>
      <c r="I995" s="58"/>
      <c r="J995" s="58">
        <v>4.2</v>
      </c>
      <c r="K995" s="58">
        <v>4.2</v>
      </c>
      <c r="L995" s="60">
        <v>2355.2199999999998</v>
      </c>
      <c r="M995" s="58">
        <v>9.67</v>
      </c>
    </row>
    <row r="996" spans="1:14">
      <c r="A996" s="58" t="s">
        <v>703</v>
      </c>
      <c r="B996" s="58" t="s">
        <v>646</v>
      </c>
      <c r="C996" s="58" t="s">
        <v>608</v>
      </c>
      <c r="D996" s="58" t="s">
        <v>642</v>
      </c>
      <c r="E996" s="58">
        <v>28000</v>
      </c>
      <c r="F996" s="59">
        <v>45288</v>
      </c>
      <c r="G996" s="59">
        <v>46019</v>
      </c>
      <c r="H996" s="59"/>
      <c r="I996" s="58"/>
      <c r="J996" s="58">
        <v>4.2</v>
      </c>
      <c r="K996" s="58">
        <v>4.2</v>
      </c>
      <c r="L996" s="60">
        <v>2355.2199999999998</v>
      </c>
      <c r="M996" s="58">
        <v>9.67</v>
      </c>
    </row>
    <row r="997" spans="1:14">
      <c r="A997" s="58" t="s">
        <v>703</v>
      </c>
      <c r="B997" s="58" t="s">
        <v>647</v>
      </c>
      <c r="C997" s="58" t="s">
        <v>608</v>
      </c>
      <c r="D997" s="58" t="s">
        <v>642</v>
      </c>
      <c r="E997" s="58">
        <v>28000</v>
      </c>
      <c r="F997" s="59">
        <v>45288</v>
      </c>
      <c r="G997" s="59">
        <v>46019</v>
      </c>
      <c r="H997" s="59"/>
      <c r="I997" s="58"/>
      <c r="J997" s="58">
        <v>4.2</v>
      </c>
      <c r="K997" s="58">
        <v>4.2</v>
      </c>
      <c r="L997" s="60">
        <v>2355.2199999999998</v>
      </c>
      <c r="M997" s="58">
        <v>9.67</v>
      </c>
    </row>
    <row r="998" spans="1:14">
      <c r="A998" s="58" t="s">
        <v>703</v>
      </c>
      <c r="B998" s="58" t="s">
        <v>645</v>
      </c>
      <c r="C998" s="58" t="s">
        <v>608</v>
      </c>
      <c r="D998" s="58" t="s">
        <v>642</v>
      </c>
      <c r="E998" s="58">
        <v>28000</v>
      </c>
      <c r="F998" s="59">
        <v>44848</v>
      </c>
      <c r="G998" s="59">
        <v>45274</v>
      </c>
      <c r="H998" s="59">
        <v>45271</v>
      </c>
      <c r="I998" s="58">
        <v>28000</v>
      </c>
      <c r="J998" s="58">
        <v>4.3</v>
      </c>
      <c r="K998" s="58">
        <v>4.3</v>
      </c>
      <c r="L998" s="60">
        <v>1405.21</v>
      </c>
      <c r="M998" s="58">
        <v>1138.03</v>
      </c>
    </row>
    <row r="999" spans="1:14">
      <c r="A999" s="58" t="s">
        <v>703</v>
      </c>
      <c r="B999" s="58" t="s">
        <v>646</v>
      </c>
      <c r="C999" s="58" t="s">
        <v>608</v>
      </c>
      <c r="D999" s="58" t="s">
        <v>642</v>
      </c>
      <c r="E999" s="58">
        <v>28000</v>
      </c>
      <c r="F999" s="59">
        <v>44847</v>
      </c>
      <c r="G999" s="59">
        <v>45273</v>
      </c>
      <c r="H999" s="59">
        <v>45271</v>
      </c>
      <c r="I999" s="58">
        <v>28000</v>
      </c>
      <c r="J999" s="58">
        <v>4.3</v>
      </c>
      <c r="K999" s="58">
        <v>4.3</v>
      </c>
      <c r="L999" s="60">
        <v>1405.21</v>
      </c>
      <c r="M999" s="58">
        <v>1138.03</v>
      </c>
    </row>
    <row r="1000" spans="1:14">
      <c r="A1000" s="58" t="s">
        <v>703</v>
      </c>
      <c r="B1000" s="58" t="s">
        <v>647</v>
      </c>
      <c r="C1000" s="58" t="s">
        <v>608</v>
      </c>
      <c r="D1000" s="58" t="s">
        <v>642</v>
      </c>
      <c r="E1000" s="58">
        <v>28000</v>
      </c>
      <c r="F1000" s="59">
        <v>44847</v>
      </c>
      <c r="G1000" s="59">
        <v>45273</v>
      </c>
      <c r="H1000" s="59">
        <v>45271</v>
      </c>
      <c r="I1000" s="58">
        <v>28000</v>
      </c>
      <c r="J1000" s="58">
        <v>4.3</v>
      </c>
      <c r="K1000" s="58">
        <v>4.3</v>
      </c>
      <c r="L1000" s="60">
        <v>1405.21</v>
      </c>
      <c r="M1000" s="58">
        <v>1138.03</v>
      </c>
    </row>
    <row r="1001" spans="1:14">
      <c r="A1001" s="58" t="s">
        <v>703</v>
      </c>
      <c r="B1001" s="58" t="s">
        <v>648</v>
      </c>
      <c r="C1001" s="58" t="s">
        <v>608</v>
      </c>
      <c r="D1001" s="58" t="s">
        <v>642</v>
      </c>
      <c r="E1001" s="58">
        <v>28000</v>
      </c>
      <c r="F1001" s="59">
        <v>44847</v>
      </c>
      <c r="G1001" s="59">
        <v>45273</v>
      </c>
      <c r="H1001" s="59">
        <v>45271</v>
      </c>
      <c r="I1001" s="58">
        <v>28000</v>
      </c>
      <c r="J1001" s="58">
        <v>4.3</v>
      </c>
      <c r="K1001" s="58">
        <v>4.3</v>
      </c>
      <c r="L1001" s="60">
        <v>1405.21</v>
      </c>
      <c r="M1001" s="58">
        <v>1138.03</v>
      </c>
    </row>
    <row r="1002" spans="1:14">
      <c r="A1002" s="58" t="s">
        <v>703</v>
      </c>
      <c r="B1002" s="58" t="s">
        <v>649</v>
      </c>
      <c r="C1002" s="58" t="s">
        <v>608</v>
      </c>
      <c r="D1002" s="58" t="s">
        <v>642</v>
      </c>
      <c r="E1002" s="58">
        <v>28000</v>
      </c>
      <c r="F1002" s="59">
        <v>44824</v>
      </c>
      <c r="G1002" s="59">
        <v>45280</v>
      </c>
      <c r="H1002" s="59">
        <v>45280</v>
      </c>
      <c r="I1002" s="58">
        <v>28000</v>
      </c>
      <c r="J1002" s="58">
        <v>4.3</v>
      </c>
      <c r="K1002" s="58">
        <v>4.3</v>
      </c>
      <c r="L1002" s="60">
        <v>1504.17</v>
      </c>
      <c r="M1002" s="58">
        <v>1167.72</v>
      </c>
    </row>
    <row r="1003" spans="1:14">
      <c r="A1003" s="58" t="s">
        <v>703</v>
      </c>
      <c r="B1003" s="58" t="s">
        <v>650</v>
      </c>
      <c r="C1003" s="58" t="s">
        <v>608</v>
      </c>
      <c r="D1003" s="58" t="s">
        <v>642</v>
      </c>
      <c r="E1003" s="58">
        <v>28000</v>
      </c>
      <c r="F1003" s="59">
        <v>45288</v>
      </c>
      <c r="G1003" s="59">
        <v>46019</v>
      </c>
      <c r="H1003" s="59"/>
      <c r="I1003" s="58"/>
      <c r="J1003" s="58">
        <v>4.2</v>
      </c>
      <c r="K1003" s="58">
        <v>4.2</v>
      </c>
      <c r="L1003" s="60">
        <v>2355.2199999999998</v>
      </c>
      <c r="M1003" s="58">
        <v>9.67</v>
      </c>
    </row>
    <row r="1004" spans="1:14">
      <c r="A1004" s="76" t="s">
        <v>703</v>
      </c>
      <c r="B1004" s="76" t="s">
        <v>650</v>
      </c>
      <c r="C1004" s="76" t="s">
        <v>608</v>
      </c>
      <c r="D1004" s="76" t="s">
        <v>642</v>
      </c>
      <c r="E1004" s="76">
        <v>28000</v>
      </c>
      <c r="F1004" s="77">
        <v>44826</v>
      </c>
      <c r="G1004" s="77">
        <v>45282</v>
      </c>
      <c r="H1004" s="77">
        <v>45271</v>
      </c>
      <c r="I1004" s="76">
        <v>28000</v>
      </c>
      <c r="J1004" s="76">
        <v>4.3</v>
      </c>
      <c r="K1004" s="76">
        <v>4.3</v>
      </c>
      <c r="L1004" s="101">
        <v>1504.17</v>
      </c>
      <c r="M1004" s="76">
        <v>1138.03</v>
      </c>
    </row>
    <row r="1005" spans="1:14">
      <c r="A1005" s="58" t="s">
        <v>704</v>
      </c>
      <c r="B1005" s="58" t="s">
        <v>651</v>
      </c>
      <c r="C1005" s="58" t="s">
        <v>608</v>
      </c>
      <c r="D1005" s="58" t="s">
        <v>652</v>
      </c>
      <c r="E1005" s="58">
        <v>30000</v>
      </c>
      <c r="F1005" s="59">
        <v>45268</v>
      </c>
      <c r="G1005" s="59">
        <v>45999</v>
      </c>
      <c r="H1005" s="59"/>
      <c r="I1005" s="58"/>
      <c r="J1005" s="58">
        <v>4.2</v>
      </c>
      <c r="K1005" s="58">
        <v>4.2</v>
      </c>
      <c r="L1005" s="60">
        <v>2523.4499999999998</v>
      </c>
      <c r="M1005" s="58">
        <v>79.400000000000006</v>
      </c>
      <c r="N1005" s="57"/>
    </row>
    <row r="1006" spans="1:14">
      <c r="A1006" s="58" t="s">
        <v>704</v>
      </c>
      <c r="B1006" s="58" t="s">
        <v>651</v>
      </c>
      <c r="C1006" s="58" t="s">
        <v>608</v>
      </c>
      <c r="D1006" s="58" t="s">
        <v>652</v>
      </c>
      <c r="E1006" s="58">
        <v>10000</v>
      </c>
      <c r="F1006" s="59">
        <v>44799</v>
      </c>
      <c r="G1006" s="59">
        <v>45286</v>
      </c>
      <c r="H1006" s="59">
        <v>45268</v>
      </c>
      <c r="I1006" s="58">
        <v>10000</v>
      </c>
      <c r="J1006" s="58">
        <v>4.3</v>
      </c>
      <c r="K1006" s="58">
        <v>4.3</v>
      </c>
      <c r="L1006" s="75">
        <v>573.72</v>
      </c>
      <c r="M1006" s="58">
        <v>402.9</v>
      </c>
      <c r="N1006" s="57"/>
    </row>
    <row r="1007" spans="1:14">
      <c r="A1007" s="58" t="s">
        <v>704</v>
      </c>
      <c r="B1007" s="58" t="s">
        <v>653</v>
      </c>
      <c r="C1007" s="58" t="s">
        <v>608</v>
      </c>
      <c r="D1007" s="58" t="s">
        <v>654</v>
      </c>
      <c r="E1007" s="58">
        <v>10000</v>
      </c>
      <c r="F1007" s="59">
        <v>45290</v>
      </c>
      <c r="G1007" s="59">
        <v>46021</v>
      </c>
      <c r="H1007" s="59"/>
      <c r="I1007" s="58"/>
      <c r="J1007" s="58">
        <v>4.2</v>
      </c>
      <c r="K1007" s="58">
        <v>4.2</v>
      </c>
      <c r="L1007" s="75">
        <v>841.15</v>
      </c>
      <c r="M1007" s="58">
        <v>1.1499999999999999</v>
      </c>
      <c r="N1007" s="57"/>
    </row>
    <row r="1008" spans="1:14">
      <c r="A1008" s="58" t="s">
        <v>704</v>
      </c>
      <c r="B1008" s="58" t="s">
        <v>655</v>
      </c>
      <c r="C1008" s="58" t="s">
        <v>608</v>
      </c>
      <c r="D1008" s="58" t="s">
        <v>654</v>
      </c>
      <c r="E1008" s="58">
        <v>10000</v>
      </c>
      <c r="F1008" s="59">
        <v>45273</v>
      </c>
      <c r="G1008" s="59">
        <v>46004</v>
      </c>
      <c r="H1008" s="59"/>
      <c r="I1008" s="58"/>
      <c r="J1008" s="58">
        <v>4.2</v>
      </c>
      <c r="K1008" s="58">
        <v>4.2</v>
      </c>
      <c r="L1008" s="75">
        <v>841.15</v>
      </c>
      <c r="M1008" s="58">
        <v>20.71</v>
      </c>
      <c r="N1008" s="57"/>
    </row>
    <row r="1009" spans="1:14">
      <c r="A1009" s="58" t="s">
        <v>704</v>
      </c>
      <c r="B1009" s="58" t="s">
        <v>655</v>
      </c>
      <c r="C1009" s="58" t="s">
        <v>608</v>
      </c>
      <c r="D1009" s="58" t="s">
        <v>654</v>
      </c>
      <c r="E1009" s="58">
        <v>10000</v>
      </c>
      <c r="F1009" s="59">
        <v>44813</v>
      </c>
      <c r="G1009" s="59">
        <v>45269</v>
      </c>
      <c r="H1009" s="59">
        <v>45269</v>
      </c>
      <c r="I1009" s="58">
        <v>10000</v>
      </c>
      <c r="J1009" s="58">
        <v>4.3</v>
      </c>
      <c r="K1009" s="58">
        <v>4.3</v>
      </c>
      <c r="L1009" s="75">
        <v>537.21</v>
      </c>
      <c r="M1009" s="58">
        <v>404.08</v>
      </c>
      <c r="N1009" s="57"/>
    </row>
    <row r="1010" spans="1:14">
      <c r="A1010" s="58" t="s">
        <v>704</v>
      </c>
      <c r="B1010" s="58" t="s">
        <v>653</v>
      </c>
      <c r="C1010" s="58" t="s">
        <v>608</v>
      </c>
      <c r="D1010" s="58" t="s">
        <v>654</v>
      </c>
      <c r="E1010" s="58">
        <v>10000</v>
      </c>
      <c r="F1010" s="59">
        <v>44813</v>
      </c>
      <c r="G1010" s="59">
        <v>45269</v>
      </c>
      <c r="H1010" s="59">
        <v>45269</v>
      </c>
      <c r="I1010" s="58">
        <v>10000</v>
      </c>
      <c r="J1010" s="58">
        <v>4.3</v>
      </c>
      <c r="K1010" s="58">
        <v>4.3</v>
      </c>
      <c r="L1010" s="75">
        <v>537.21</v>
      </c>
      <c r="M1010" s="58">
        <v>404.08</v>
      </c>
      <c r="N1010" s="57"/>
    </row>
    <row r="1011" spans="1:14">
      <c r="A1011" s="58" t="s">
        <v>704</v>
      </c>
      <c r="B1011" s="58" t="s">
        <v>656</v>
      </c>
      <c r="C1011" s="58" t="s">
        <v>608</v>
      </c>
      <c r="D1011" s="58" t="s">
        <v>627</v>
      </c>
      <c r="E1011" s="58">
        <v>20000</v>
      </c>
      <c r="F1011" s="59">
        <v>45290</v>
      </c>
      <c r="G1011" s="59">
        <v>46021</v>
      </c>
      <c r="H1011" s="59"/>
      <c r="I1011" s="58"/>
      <c r="J1011" s="58">
        <v>4.2</v>
      </c>
      <c r="K1011" s="58">
        <v>4.2</v>
      </c>
      <c r="L1011" s="60">
        <v>1682.3</v>
      </c>
      <c r="M1011" s="58">
        <v>2.2999999999999998</v>
      </c>
      <c r="N1011" s="57"/>
    </row>
    <row r="1012" spans="1:14">
      <c r="A1012" s="58" t="s">
        <v>704</v>
      </c>
      <c r="B1012" s="58" t="s">
        <v>656</v>
      </c>
      <c r="C1012" s="58" t="s">
        <v>608</v>
      </c>
      <c r="D1012" s="58" t="s">
        <v>652</v>
      </c>
      <c r="E1012" s="58">
        <v>20000</v>
      </c>
      <c r="F1012" s="59">
        <v>44823</v>
      </c>
      <c r="G1012" s="59">
        <v>45279</v>
      </c>
      <c r="H1012" s="59">
        <v>45267</v>
      </c>
      <c r="I1012" s="58">
        <v>20000</v>
      </c>
      <c r="J1012" s="58">
        <v>4.3</v>
      </c>
      <c r="K1012" s="58">
        <v>4.3</v>
      </c>
      <c r="L1012" s="60">
        <v>1074.4100000000001</v>
      </c>
      <c r="M1012" s="58">
        <v>803.45</v>
      </c>
      <c r="N1012" s="57"/>
    </row>
    <row r="1013" spans="1:14">
      <c r="A1013" s="58" t="s">
        <v>704</v>
      </c>
      <c r="B1013" s="58" t="s">
        <v>657</v>
      </c>
      <c r="C1013" s="58" t="s">
        <v>608</v>
      </c>
      <c r="D1013" s="58" t="s">
        <v>654</v>
      </c>
      <c r="E1013" s="58">
        <v>20000</v>
      </c>
      <c r="F1013" s="59">
        <v>45289</v>
      </c>
      <c r="G1013" s="59">
        <v>46020</v>
      </c>
      <c r="H1013" s="59"/>
      <c r="I1013" s="58"/>
      <c r="J1013" s="58">
        <v>4.2</v>
      </c>
      <c r="K1013" s="58">
        <v>4.2</v>
      </c>
      <c r="L1013" s="60">
        <v>1682.3</v>
      </c>
      <c r="M1013" s="58">
        <v>4.5999999999999996</v>
      </c>
      <c r="N1013" s="57"/>
    </row>
    <row r="1014" spans="1:14">
      <c r="A1014" s="58" t="s">
        <v>704</v>
      </c>
      <c r="B1014" s="58" t="s">
        <v>658</v>
      </c>
      <c r="C1014" s="58" t="s">
        <v>608</v>
      </c>
      <c r="D1014" s="58" t="s">
        <v>654</v>
      </c>
      <c r="E1014" s="58">
        <v>30000</v>
      </c>
      <c r="F1014" s="59">
        <v>45290</v>
      </c>
      <c r="G1014" s="59">
        <v>46021</v>
      </c>
      <c r="H1014" s="59"/>
      <c r="I1014" s="58"/>
      <c r="J1014" s="58">
        <v>4.2</v>
      </c>
      <c r="K1014" s="58">
        <v>4.2</v>
      </c>
      <c r="L1014" s="60">
        <v>2523.4499999999998</v>
      </c>
      <c r="M1014" s="58">
        <v>3.45</v>
      </c>
      <c r="N1014" s="57"/>
    </row>
    <row r="1015" spans="1:14">
      <c r="A1015" s="58" t="s">
        <v>704</v>
      </c>
      <c r="B1015" s="58" t="s">
        <v>659</v>
      </c>
      <c r="C1015" s="58" t="s">
        <v>608</v>
      </c>
      <c r="D1015" s="58" t="s">
        <v>652</v>
      </c>
      <c r="E1015" s="58">
        <v>10000</v>
      </c>
      <c r="F1015" s="59">
        <v>45268</v>
      </c>
      <c r="G1015" s="59">
        <v>45999</v>
      </c>
      <c r="H1015" s="59"/>
      <c r="I1015" s="58"/>
      <c r="J1015" s="58">
        <v>4.2</v>
      </c>
      <c r="K1015" s="58">
        <v>4.2</v>
      </c>
      <c r="L1015" s="75">
        <v>841.15</v>
      </c>
      <c r="M1015" s="58">
        <v>26.47</v>
      </c>
      <c r="N1015" s="57"/>
    </row>
    <row r="1016" spans="1:14">
      <c r="A1016" s="58" t="s">
        <v>704</v>
      </c>
      <c r="B1016" s="58" t="s">
        <v>660</v>
      </c>
      <c r="C1016" s="58" t="s">
        <v>608</v>
      </c>
      <c r="D1016" s="58" t="s">
        <v>652</v>
      </c>
      <c r="E1016" s="58">
        <v>30000</v>
      </c>
      <c r="F1016" s="59">
        <v>45271</v>
      </c>
      <c r="G1016" s="59">
        <v>46002</v>
      </c>
      <c r="H1016" s="59"/>
      <c r="I1016" s="58"/>
      <c r="J1016" s="58">
        <v>4.2</v>
      </c>
      <c r="K1016" s="58">
        <v>4.2</v>
      </c>
      <c r="L1016" s="60">
        <v>2523.4499999999998</v>
      </c>
      <c r="M1016" s="58">
        <v>69.040000000000006</v>
      </c>
      <c r="N1016" s="57"/>
    </row>
    <row r="1017" spans="1:14">
      <c r="A1017" s="58" t="s">
        <v>704</v>
      </c>
      <c r="B1017" s="58" t="s">
        <v>661</v>
      </c>
      <c r="C1017" s="58" t="s">
        <v>608</v>
      </c>
      <c r="D1017" s="58" t="s">
        <v>652</v>
      </c>
      <c r="E1017" s="58">
        <v>30000</v>
      </c>
      <c r="F1017" s="59">
        <v>45268</v>
      </c>
      <c r="G1017" s="59">
        <v>45999</v>
      </c>
      <c r="H1017" s="59"/>
      <c r="I1017" s="58"/>
      <c r="J1017" s="58">
        <v>4.2</v>
      </c>
      <c r="K1017" s="58">
        <v>4.2</v>
      </c>
      <c r="L1017" s="60">
        <v>2523.4499999999998</v>
      </c>
      <c r="M1017" s="58">
        <v>79.400000000000006</v>
      </c>
      <c r="N1017" s="57"/>
    </row>
    <row r="1018" spans="1:14">
      <c r="A1018" s="58" t="s">
        <v>704</v>
      </c>
      <c r="B1018" s="58" t="s">
        <v>659</v>
      </c>
      <c r="C1018" s="58" t="s">
        <v>608</v>
      </c>
      <c r="D1018" s="58" t="s">
        <v>652</v>
      </c>
      <c r="E1018" s="58">
        <v>10000</v>
      </c>
      <c r="F1018" s="59">
        <v>44813</v>
      </c>
      <c r="G1018" s="59">
        <v>45269</v>
      </c>
      <c r="H1018" s="59">
        <v>45267</v>
      </c>
      <c r="I1018" s="58">
        <v>10000</v>
      </c>
      <c r="J1018" s="58">
        <v>4.3</v>
      </c>
      <c r="K1018" s="58">
        <v>4.3</v>
      </c>
      <c r="L1018" s="75">
        <v>537.20000000000005</v>
      </c>
      <c r="M1018" s="58">
        <v>401.73</v>
      </c>
      <c r="N1018" s="57"/>
    </row>
    <row r="1019" spans="1:14">
      <c r="A1019" s="58" t="s">
        <v>704</v>
      </c>
      <c r="B1019" s="58" t="s">
        <v>658</v>
      </c>
      <c r="C1019" s="58" t="s">
        <v>608</v>
      </c>
      <c r="D1019" s="58" t="s">
        <v>652</v>
      </c>
      <c r="E1019" s="58">
        <v>30000</v>
      </c>
      <c r="F1019" s="59">
        <v>44813</v>
      </c>
      <c r="G1019" s="59">
        <v>45269</v>
      </c>
      <c r="H1019" s="59">
        <v>45267</v>
      </c>
      <c r="I1019" s="58">
        <v>30000</v>
      </c>
      <c r="J1019" s="58">
        <v>4.3</v>
      </c>
      <c r="K1019" s="58">
        <v>4.3</v>
      </c>
      <c r="L1019" s="60">
        <v>1611.61</v>
      </c>
      <c r="M1019" s="58">
        <v>1205.18</v>
      </c>
      <c r="N1019" s="57"/>
    </row>
    <row r="1020" spans="1:14">
      <c r="A1020" s="58" t="s">
        <v>704</v>
      </c>
      <c r="B1020" s="58" t="s">
        <v>661</v>
      </c>
      <c r="C1020" s="58" t="s">
        <v>608</v>
      </c>
      <c r="D1020" s="58" t="s">
        <v>652</v>
      </c>
      <c r="E1020" s="58">
        <v>30000</v>
      </c>
      <c r="F1020" s="59">
        <v>44813</v>
      </c>
      <c r="G1020" s="59">
        <v>45269</v>
      </c>
      <c r="H1020" s="59">
        <v>45267</v>
      </c>
      <c r="I1020" s="58">
        <v>30000</v>
      </c>
      <c r="J1020" s="58">
        <v>4.3</v>
      </c>
      <c r="K1020" s="58">
        <v>4.3</v>
      </c>
      <c r="L1020" s="60">
        <v>1611.61</v>
      </c>
      <c r="M1020" s="58">
        <v>1205.18</v>
      </c>
      <c r="N1020" s="57"/>
    </row>
    <row r="1021" spans="1:14">
      <c r="A1021" s="58" t="s">
        <v>704</v>
      </c>
      <c r="B1021" s="58" t="s">
        <v>660</v>
      </c>
      <c r="C1021" s="58" t="s">
        <v>608</v>
      </c>
      <c r="D1021" s="58" t="s">
        <v>652</v>
      </c>
      <c r="E1021" s="58">
        <v>30000</v>
      </c>
      <c r="F1021" s="59">
        <v>44813</v>
      </c>
      <c r="G1021" s="59">
        <v>45269</v>
      </c>
      <c r="H1021" s="59">
        <v>45268</v>
      </c>
      <c r="I1021" s="58">
        <v>30000</v>
      </c>
      <c r="J1021" s="58">
        <v>4.3</v>
      </c>
      <c r="K1021" s="58">
        <v>4.3</v>
      </c>
      <c r="L1021" s="60">
        <v>1611.61</v>
      </c>
      <c r="M1021" s="58">
        <v>1208.71</v>
      </c>
      <c r="N1021" s="57"/>
    </row>
    <row r="1022" spans="1:14">
      <c r="A1022" s="58" t="s">
        <v>704</v>
      </c>
      <c r="B1022" s="58" t="s">
        <v>662</v>
      </c>
      <c r="C1022" s="58" t="s">
        <v>608</v>
      </c>
      <c r="D1022" s="58" t="s">
        <v>654</v>
      </c>
      <c r="E1022" s="58">
        <v>10000</v>
      </c>
      <c r="F1022" s="59">
        <v>45290</v>
      </c>
      <c r="G1022" s="59">
        <v>46021</v>
      </c>
      <c r="H1022" s="59"/>
      <c r="I1022" s="58"/>
      <c r="J1022" s="58">
        <v>4.2</v>
      </c>
      <c r="K1022" s="58">
        <v>4.2</v>
      </c>
      <c r="L1022" s="75">
        <v>841.15</v>
      </c>
      <c r="M1022" s="58">
        <v>1.1499999999999999</v>
      </c>
      <c r="N1022" s="57"/>
    </row>
    <row r="1023" spans="1:14">
      <c r="A1023" s="58" t="s">
        <v>704</v>
      </c>
      <c r="B1023" s="58" t="s">
        <v>663</v>
      </c>
      <c r="C1023" s="58" t="s">
        <v>608</v>
      </c>
      <c r="D1023" s="58" t="s">
        <v>654</v>
      </c>
      <c r="E1023" s="58">
        <v>50000</v>
      </c>
      <c r="F1023" s="59">
        <v>45259</v>
      </c>
      <c r="G1023" s="59">
        <v>45990</v>
      </c>
      <c r="H1023" s="59"/>
      <c r="I1023" s="58"/>
      <c r="J1023" s="58">
        <v>4.2</v>
      </c>
      <c r="K1023" s="58">
        <v>4.2</v>
      </c>
      <c r="L1023" s="60">
        <v>4205.75</v>
      </c>
      <c r="M1023" s="58">
        <v>184.11</v>
      </c>
      <c r="N1023" s="57"/>
    </row>
    <row r="1024" spans="1:14">
      <c r="A1024" s="58" t="s">
        <v>704</v>
      </c>
      <c r="B1024" s="58" t="s">
        <v>663</v>
      </c>
      <c r="C1024" s="58" t="s">
        <v>608</v>
      </c>
      <c r="D1024" s="58" t="s">
        <v>654</v>
      </c>
      <c r="E1024" s="58">
        <v>40000</v>
      </c>
      <c r="F1024" s="59">
        <v>44891</v>
      </c>
      <c r="G1024" s="59">
        <v>45256</v>
      </c>
      <c r="H1024" s="59">
        <v>45254</v>
      </c>
      <c r="I1024" s="58">
        <v>40000</v>
      </c>
      <c r="J1024" s="58">
        <v>3.65</v>
      </c>
      <c r="K1024" s="58">
        <v>3.65</v>
      </c>
      <c r="L1024" s="60">
        <v>1460</v>
      </c>
      <c r="M1024" s="58">
        <v>1312</v>
      </c>
      <c r="N1024" s="57"/>
    </row>
    <row r="1025" spans="1:14">
      <c r="A1025" s="58" t="s">
        <v>704</v>
      </c>
      <c r="B1025" s="58" t="s">
        <v>664</v>
      </c>
      <c r="C1025" s="58" t="s">
        <v>608</v>
      </c>
      <c r="D1025" s="58" t="s">
        <v>654</v>
      </c>
      <c r="E1025" s="58">
        <v>50000</v>
      </c>
      <c r="F1025" s="59">
        <v>44516</v>
      </c>
      <c r="G1025" s="59">
        <v>45246</v>
      </c>
      <c r="H1025" s="59">
        <v>45246</v>
      </c>
      <c r="I1025" s="58">
        <v>50000</v>
      </c>
      <c r="J1025" s="58">
        <v>3.85</v>
      </c>
      <c r="K1025" s="58">
        <v>3.85</v>
      </c>
      <c r="L1025" s="60">
        <v>3850</v>
      </c>
      <c r="M1025" s="58">
        <v>1687.67</v>
      </c>
      <c r="N1025" s="57"/>
    </row>
    <row r="1026" spans="1:14">
      <c r="A1026" s="58" t="s">
        <v>704</v>
      </c>
      <c r="B1026" s="58" t="s">
        <v>665</v>
      </c>
      <c r="C1026" s="58" t="s">
        <v>608</v>
      </c>
      <c r="D1026" s="58" t="s">
        <v>654</v>
      </c>
      <c r="E1026" s="58">
        <v>30000</v>
      </c>
      <c r="F1026" s="59">
        <v>45290</v>
      </c>
      <c r="G1026" s="59">
        <v>46021</v>
      </c>
      <c r="H1026" s="59"/>
      <c r="I1026" s="58"/>
      <c r="J1026" s="58">
        <v>4.2</v>
      </c>
      <c r="K1026" s="58">
        <v>4.2</v>
      </c>
      <c r="L1026" s="60">
        <v>2523.4499999999998</v>
      </c>
      <c r="M1026" s="58">
        <v>3.45</v>
      </c>
      <c r="N1026" s="57"/>
    </row>
    <row r="1027" spans="1:14">
      <c r="A1027" s="58" t="s">
        <v>704</v>
      </c>
      <c r="B1027" s="58" t="s">
        <v>665</v>
      </c>
      <c r="C1027" s="58" t="s">
        <v>608</v>
      </c>
      <c r="D1027" s="58" t="s">
        <v>654</v>
      </c>
      <c r="E1027" s="58">
        <v>30000</v>
      </c>
      <c r="F1027" s="59">
        <v>44827</v>
      </c>
      <c r="G1027" s="59">
        <v>45283</v>
      </c>
      <c r="H1027" s="59">
        <v>45283</v>
      </c>
      <c r="I1027" s="58">
        <v>30000</v>
      </c>
      <c r="J1027" s="58">
        <v>4.3</v>
      </c>
      <c r="K1027" s="58">
        <v>4.3</v>
      </c>
      <c r="L1027" s="60">
        <v>1611.61</v>
      </c>
      <c r="M1027" s="58">
        <v>1261.73</v>
      </c>
      <c r="N1027" s="57"/>
    </row>
    <row r="1028" spans="1:14">
      <c r="A1028" s="58" t="s">
        <v>704</v>
      </c>
      <c r="B1028" s="58" t="s">
        <v>666</v>
      </c>
      <c r="C1028" s="58" t="s">
        <v>608</v>
      </c>
      <c r="D1028" s="58" t="s">
        <v>654</v>
      </c>
      <c r="E1028" s="58">
        <v>20000</v>
      </c>
      <c r="F1028" s="59">
        <v>45290</v>
      </c>
      <c r="G1028" s="59">
        <v>46021</v>
      </c>
      <c r="H1028" s="59"/>
      <c r="I1028" s="58"/>
      <c r="J1028" s="58">
        <v>4.2</v>
      </c>
      <c r="K1028" s="58">
        <v>4.2</v>
      </c>
      <c r="L1028" s="60">
        <v>1682.3</v>
      </c>
      <c r="M1028" s="58">
        <v>2.2999999999999998</v>
      </c>
      <c r="N1028" s="57"/>
    </row>
    <row r="1029" spans="1:14">
      <c r="A1029" s="58" t="s">
        <v>704</v>
      </c>
      <c r="B1029" s="58" t="s">
        <v>667</v>
      </c>
      <c r="C1029" s="58" t="s">
        <v>608</v>
      </c>
      <c r="D1029" s="58" t="s">
        <v>654</v>
      </c>
      <c r="E1029" s="58">
        <v>10000</v>
      </c>
      <c r="F1029" s="59">
        <v>44833</v>
      </c>
      <c r="G1029" s="59">
        <v>45289</v>
      </c>
      <c r="H1029" s="59">
        <v>45289</v>
      </c>
      <c r="I1029" s="58">
        <v>10000</v>
      </c>
      <c r="J1029" s="58">
        <v>4.3</v>
      </c>
      <c r="K1029" s="58">
        <v>4.3</v>
      </c>
      <c r="L1029" s="75">
        <v>537.21</v>
      </c>
      <c r="M1029" s="58">
        <v>427.64</v>
      </c>
      <c r="N1029" s="57"/>
    </row>
    <row r="1030" spans="1:14">
      <c r="A1030" s="58" t="s">
        <v>704</v>
      </c>
      <c r="B1030" s="58" t="s">
        <v>668</v>
      </c>
      <c r="C1030" s="58" t="s">
        <v>608</v>
      </c>
      <c r="D1030" s="58" t="s">
        <v>654</v>
      </c>
      <c r="E1030" s="58">
        <v>20000</v>
      </c>
      <c r="F1030" s="59">
        <v>44823</v>
      </c>
      <c r="G1030" s="59">
        <v>45279</v>
      </c>
      <c r="H1030" s="59">
        <v>45279</v>
      </c>
      <c r="I1030" s="58">
        <v>20000</v>
      </c>
      <c r="J1030" s="58">
        <v>4.3</v>
      </c>
      <c r="K1030" s="58">
        <v>4.3</v>
      </c>
      <c r="L1030" s="60">
        <v>1074.4100000000001</v>
      </c>
      <c r="M1030" s="58">
        <v>831.73</v>
      </c>
      <c r="N1030" s="57"/>
    </row>
    <row r="1031" spans="1:14">
      <c r="A1031" s="58" t="s">
        <v>704</v>
      </c>
      <c r="B1031" s="58" t="s">
        <v>666</v>
      </c>
      <c r="C1031" s="58" t="s">
        <v>608</v>
      </c>
      <c r="D1031" s="58" t="s">
        <v>654</v>
      </c>
      <c r="E1031" s="58">
        <v>20000</v>
      </c>
      <c r="F1031" s="59">
        <v>44823</v>
      </c>
      <c r="G1031" s="59">
        <v>45279</v>
      </c>
      <c r="H1031" s="59">
        <v>45279</v>
      </c>
      <c r="I1031" s="58">
        <v>20000</v>
      </c>
      <c r="J1031" s="58">
        <v>4.3</v>
      </c>
      <c r="K1031" s="58">
        <v>4.3</v>
      </c>
      <c r="L1031" s="60">
        <v>1074.4100000000001</v>
      </c>
      <c r="M1031" s="58">
        <v>831.73</v>
      </c>
      <c r="N1031" s="57"/>
    </row>
    <row r="1032" spans="1:14">
      <c r="A1032" s="58" t="s">
        <v>704</v>
      </c>
      <c r="B1032" s="58" t="s">
        <v>669</v>
      </c>
      <c r="C1032" s="58" t="s">
        <v>608</v>
      </c>
      <c r="D1032" s="58" t="s">
        <v>654</v>
      </c>
      <c r="E1032" s="58">
        <v>20000</v>
      </c>
      <c r="F1032" s="59">
        <v>44833</v>
      </c>
      <c r="G1032" s="59">
        <v>45289</v>
      </c>
      <c r="H1032" s="59">
        <v>45289</v>
      </c>
      <c r="I1032" s="58">
        <v>20000</v>
      </c>
      <c r="J1032" s="58">
        <v>4.3</v>
      </c>
      <c r="K1032" s="58">
        <v>4.3</v>
      </c>
      <c r="L1032" s="60">
        <v>1074.4100000000001</v>
      </c>
      <c r="M1032" s="58">
        <v>855.29</v>
      </c>
      <c r="N1032" s="57"/>
    </row>
    <row r="1033" spans="1:14">
      <c r="A1033" s="58" t="s">
        <v>704</v>
      </c>
      <c r="B1033" s="58" t="s">
        <v>670</v>
      </c>
      <c r="C1033" s="58" t="s">
        <v>608</v>
      </c>
      <c r="D1033" s="58" t="s">
        <v>654</v>
      </c>
      <c r="E1033" s="58">
        <v>20000</v>
      </c>
      <c r="F1033" s="59">
        <v>44804</v>
      </c>
      <c r="G1033" s="59">
        <v>45291</v>
      </c>
      <c r="H1033" s="59">
        <v>45291</v>
      </c>
      <c r="I1033" s="58">
        <v>20000</v>
      </c>
      <c r="J1033" s="58">
        <v>4.3</v>
      </c>
      <c r="K1033" s="58">
        <v>4.3</v>
      </c>
      <c r="L1033" s="60">
        <v>1147.45</v>
      </c>
      <c r="M1033" s="58">
        <v>860</v>
      </c>
      <c r="N1033" s="57"/>
    </row>
    <row r="1034" spans="1:14">
      <c r="A1034" s="58" t="s">
        <v>704</v>
      </c>
      <c r="B1034" s="58" t="s">
        <v>671</v>
      </c>
      <c r="C1034" s="58" t="s">
        <v>608</v>
      </c>
      <c r="D1034" s="58" t="s">
        <v>654</v>
      </c>
      <c r="E1034" s="58">
        <v>30000</v>
      </c>
      <c r="F1034" s="59">
        <v>44823</v>
      </c>
      <c r="G1034" s="59">
        <v>45279</v>
      </c>
      <c r="H1034" s="59">
        <v>45279</v>
      </c>
      <c r="I1034" s="58">
        <v>30000</v>
      </c>
      <c r="J1034" s="58">
        <v>4.3</v>
      </c>
      <c r="K1034" s="58">
        <v>4.3</v>
      </c>
      <c r="L1034" s="60">
        <v>1611.61</v>
      </c>
      <c r="M1034" s="58">
        <v>1247.5899999999999</v>
      </c>
      <c r="N1034" s="57"/>
    </row>
    <row r="1035" spans="1:14">
      <c r="A1035" s="58" t="s">
        <v>704</v>
      </c>
      <c r="B1035" s="58" t="s">
        <v>672</v>
      </c>
      <c r="C1035" s="58" t="s">
        <v>608</v>
      </c>
      <c r="D1035" s="58" t="s">
        <v>654</v>
      </c>
      <c r="E1035" s="58">
        <v>30000</v>
      </c>
      <c r="F1035" s="59">
        <v>44804</v>
      </c>
      <c r="G1035" s="59">
        <v>45291</v>
      </c>
      <c r="H1035" s="59">
        <v>45291</v>
      </c>
      <c r="I1035" s="58">
        <v>30000</v>
      </c>
      <c r="J1035" s="58">
        <v>4.3</v>
      </c>
      <c r="K1035" s="58">
        <v>4.3</v>
      </c>
      <c r="L1035" s="60">
        <v>1721.17</v>
      </c>
      <c r="M1035" s="58">
        <v>1290</v>
      </c>
      <c r="N1035" s="57"/>
    </row>
    <row r="1036" spans="1:14">
      <c r="A1036" s="58" t="s">
        <v>704</v>
      </c>
      <c r="B1036" s="58" t="s">
        <v>673</v>
      </c>
      <c r="C1036" s="58" t="s">
        <v>608</v>
      </c>
      <c r="D1036" s="58" t="s">
        <v>654</v>
      </c>
      <c r="E1036" s="58">
        <v>30000</v>
      </c>
      <c r="F1036" s="59">
        <v>45268</v>
      </c>
      <c r="G1036" s="59">
        <v>45999</v>
      </c>
      <c r="H1036" s="59"/>
      <c r="I1036" s="58"/>
      <c r="J1036" s="58">
        <v>4.2</v>
      </c>
      <c r="K1036" s="58">
        <v>4.2</v>
      </c>
      <c r="L1036" s="60">
        <v>2523.4499999999998</v>
      </c>
      <c r="M1036" s="58">
        <v>79.400000000000006</v>
      </c>
      <c r="N1036" s="57"/>
    </row>
    <row r="1037" spans="1:14">
      <c r="A1037" s="58" t="s">
        <v>704</v>
      </c>
      <c r="B1037" s="58" t="s">
        <v>673</v>
      </c>
      <c r="C1037" s="58" t="s">
        <v>608</v>
      </c>
      <c r="D1037" s="58" t="s">
        <v>654</v>
      </c>
      <c r="E1037" s="58">
        <v>30000</v>
      </c>
      <c r="F1037" s="59">
        <v>44824</v>
      </c>
      <c r="G1037" s="59">
        <v>45280</v>
      </c>
      <c r="H1037" s="59">
        <v>45267</v>
      </c>
      <c r="I1037" s="58">
        <v>30000</v>
      </c>
      <c r="J1037" s="58">
        <v>4.3</v>
      </c>
      <c r="K1037" s="58">
        <v>4.3</v>
      </c>
      <c r="L1037" s="60">
        <v>1611.61</v>
      </c>
      <c r="M1037" s="58">
        <v>1205.18</v>
      </c>
      <c r="N1037" s="57"/>
    </row>
    <row r="1038" spans="1:14">
      <c r="A1038" s="58" t="s">
        <v>704</v>
      </c>
      <c r="B1038" s="58" t="s">
        <v>675</v>
      </c>
      <c r="C1038" s="58" t="s">
        <v>608</v>
      </c>
      <c r="D1038" s="58" t="s">
        <v>654</v>
      </c>
      <c r="E1038" s="58">
        <v>20000</v>
      </c>
      <c r="F1038" s="59">
        <v>45271</v>
      </c>
      <c r="G1038" s="59">
        <v>46002</v>
      </c>
      <c r="H1038" s="59"/>
      <c r="I1038" s="58"/>
      <c r="J1038" s="58">
        <v>4.2</v>
      </c>
      <c r="K1038" s="58">
        <v>4.2</v>
      </c>
      <c r="L1038" s="60">
        <v>1682.3</v>
      </c>
      <c r="M1038" s="58">
        <v>46.03</v>
      </c>
      <c r="N1038" s="57"/>
    </row>
    <row r="1039" spans="1:14">
      <c r="A1039" s="58" t="s">
        <v>704</v>
      </c>
      <c r="B1039" s="58" t="s">
        <v>676</v>
      </c>
      <c r="C1039" s="58" t="s">
        <v>608</v>
      </c>
      <c r="D1039" s="58" t="s">
        <v>654</v>
      </c>
      <c r="E1039" s="58">
        <v>50000</v>
      </c>
      <c r="F1039" s="59">
        <v>45271</v>
      </c>
      <c r="G1039" s="59">
        <v>46002</v>
      </c>
      <c r="H1039" s="59"/>
      <c r="I1039" s="58"/>
      <c r="J1039" s="58">
        <v>4.2</v>
      </c>
      <c r="K1039" s="58">
        <v>4.2</v>
      </c>
      <c r="L1039" s="60">
        <v>4205.75</v>
      </c>
      <c r="M1039" s="58">
        <v>115.07</v>
      </c>
      <c r="N1039" s="57"/>
    </row>
    <row r="1040" spans="1:14">
      <c r="A1040" s="58" t="s">
        <v>704</v>
      </c>
      <c r="B1040" s="58" t="s">
        <v>677</v>
      </c>
      <c r="C1040" s="58" t="s">
        <v>608</v>
      </c>
      <c r="D1040" s="58" t="s">
        <v>654</v>
      </c>
      <c r="E1040" s="58">
        <v>50000</v>
      </c>
      <c r="F1040" s="59">
        <v>45271</v>
      </c>
      <c r="G1040" s="59">
        <v>46002</v>
      </c>
      <c r="H1040" s="59"/>
      <c r="I1040" s="58"/>
      <c r="J1040" s="58">
        <v>4.2</v>
      </c>
      <c r="K1040" s="58">
        <v>4.2</v>
      </c>
      <c r="L1040" s="60">
        <v>4205.75</v>
      </c>
      <c r="M1040" s="58">
        <v>115.07</v>
      </c>
      <c r="N1040" s="57"/>
    </row>
    <row r="1041" spans="1:14">
      <c r="A1041" s="58" t="s">
        <v>704</v>
      </c>
      <c r="B1041" s="58" t="s">
        <v>678</v>
      </c>
      <c r="C1041" s="58" t="s">
        <v>608</v>
      </c>
      <c r="D1041" s="58" t="s">
        <v>654</v>
      </c>
      <c r="E1041" s="58">
        <v>10000</v>
      </c>
      <c r="F1041" s="59">
        <v>44813</v>
      </c>
      <c r="G1041" s="59">
        <v>45269</v>
      </c>
      <c r="H1041" s="59">
        <v>45269</v>
      </c>
      <c r="I1041" s="58">
        <v>10000</v>
      </c>
      <c r="J1041" s="58">
        <v>4.3</v>
      </c>
      <c r="K1041" s="58">
        <v>4.3</v>
      </c>
      <c r="L1041" s="75">
        <v>537.21</v>
      </c>
      <c r="M1041" s="58">
        <v>404.08</v>
      </c>
      <c r="N1041" s="57"/>
    </row>
    <row r="1042" spans="1:14">
      <c r="A1042" s="58" t="s">
        <v>704</v>
      </c>
      <c r="B1042" s="58" t="s">
        <v>675</v>
      </c>
      <c r="C1042" s="58" t="s">
        <v>608</v>
      </c>
      <c r="D1042" s="58" t="s">
        <v>654</v>
      </c>
      <c r="E1042" s="58">
        <v>10000</v>
      </c>
      <c r="F1042" s="59">
        <v>44813</v>
      </c>
      <c r="G1042" s="59">
        <v>45269</v>
      </c>
      <c r="H1042" s="59">
        <v>45269</v>
      </c>
      <c r="I1042" s="58">
        <v>10000</v>
      </c>
      <c r="J1042" s="58">
        <v>4.3</v>
      </c>
      <c r="K1042" s="58">
        <v>4.3</v>
      </c>
      <c r="L1042" s="75">
        <v>537.21</v>
      </c>
      <c r="M1042" s="58">
        <v>404.08</v>
      </c>
      <c r="N1042" s="57"/>
    </row>
    <row r="1043" spans="1:14">
      <c r="A1043" s="58" t="s">
        <v>704</v>
      </c>
      <c r="B1043" s="58" t="s">
        <v>674</v>
      </c>
      <c r="C1043" s="58" t="s">
        <v>608</v>
      </c>
      <c r="D1043" s="58" t="s">
        <v>654</v>
      </c>
      <c r="E1043" s="58">
        <v>10000</v>
      </c>
      <c r="F1043" s="59">
        <v>44813</v>
      </c>
      <c r="G1043" s="59">
        <v>45269</v>
      </c>
      <c r="H1043" s="59">
        <v>45269</v>
      </c>
      <c r="I1043" s="58">
        <v>10000</v>
      </c>
      <c r="J1043" s="58">
        <v>4.3</v>
      </c>
      <c r="K1043" s="58">
        <v>4.3</v>
      </c>
      <c r="L1043" s="75">
        <v>537.21</v>
      </c>
      <c r="M1043" s="58">
        <v>404.08</v>
      </c>
      <c r="N1043" s="57"/>
    </row>
    <row r="1044" spans="1:14">
      <c r="A1044" s="58" t="s">
        <v>704</v>
      </c>
      <c r="B1044" s="58" t="s">
        <v>676</v>
      </c>
      <c r="C1044" s="58" t="s">
        <v>608</v>
      </c>
      <c r="D1044" s="58" t="s">
        <v>654</v>
      </c>
      <c r="E1044" s="58">
        <v>30000</v>
      </c>
      <c r="F1044" s="59">
        <v>44813</v>
      </c>
      <c r="G1044" s="59">
        <v>45269</v>
      </c>
      <c r="H1044" s="59">
        <v>45269</v>
      </c>
      <c r="I1044" s="58">
        <v>30000</v>
      </c>
      <c r="J1044" s="58">
        <v>4.3</v>
      </c>
      <c r="K1044" s="58">
        <v>4.3</v>
      </c>
      <c r="L1044" s="60">
        <v>1611.61</v>
      </c>
      <c r="M1044" s="58">
        <v>1212.25</v>
      </c>
      <c r="N1044" s="57"/>
    </row>
    <row r="1045" spans="1:14">
      <c r="A1045" s="58" t="s">
        <v>704</v>
      </c>
      <c r="B1045" s="58" t="s">
        <v>677</v>
      </c>
      <c r="C1045" s="58" t="s">
        <v>608</v>
      </c>
      <c r="D1045" s="58" t="s">
        <v>654</v>
      </c>
      <c r="E1045" s="58">
        <v>40000</v>
      </c>
      <c r="F1045" s="59">
        <v>44813</v>
      </c>
      <c r="G1045" s="59">
        <v>45269</v>
      </c>
      <c r="H1045" s="59">
        <v>45269</v>
      </c>
      <c r="I1045" s="58">
        <v>40000</v>
      </c>
      <c r="J1045" s="58">
        <v>4.3</v>
      </c>
      <c r="K1045" s="58">
        <v>4.3</v>
      </c>
      <c r="L1045" s="60">
        <v>2148.8200000000002</v>
      </c>
      <c r="M1045" s="58">
        <v>1616.33</v>
      </c>
      <c r="N1045" s="57"/>
    </row>
    <row r="1046" spans="1:14">
      <c r="A1046" s="58" t="s">
        <v>704</v>
      </c>
      <c r="B1046" s="58" t="s">
        <v>679</v>
      </c>
      <c r="C1046" s="58" t="s">
        <v>608</v>
      </c>
      <c r="D1046" s="58" t="s">
        <v>654</v>
      </c>
      <c r="E1046" s="58">
        <v>50000</v>
      </c>
      <c r="F1046" s="59">
        <v>44981</v>
      </c>
      <c r="G1046" s="59">
        <v>45346</v>
      </c>
      <c r="H1046" s="59"/>
      <c r="I1046" s="58"/>
      <c r="J1046" s="58">
        <v>3.65</v>
      </c>
      <c r="K1046" s="58">
        <v>3.65</v>
      </c>
      <c r="L1046" s="60">
        <v>1825</v>
      </c>
      <c r="M1046" s="58">
        <v>1550</v>
      </c>
      <c r="N1046" s="57"/>
    </row>
    <row r="1047" spans="1:14">
      <c r="A1047" s="58" t="s">
        <v>704</v>
      </c>
      <c r="B1047" s="58" t="s">
        <v>680</v>
      </c>
      <c r="C1047" s="58" t="s">
        <v>608</v>
      </c>
      <c r="D1047" s="58" t="s">
        <v>654</v>
      </c>
      <c r="E1047" s="58">
        <v>20000</v>
      </c>
      <c r="F1047" s="59">
        <v>45289</v>
      </c>
      <c r="G1047" s="59">
        <v>46020</v>
      </c>
      <c r="H1047" s="59"/>
      <c r="I1047" s="58"/>
      <c r="J1047" s="58">
        <v>4.2</v>
      </c>
      <c r="K1047" s="58">
        <v>4.2</v>
      </c>
      <c r="L1047" s="60">
        <v>1682.3</v>
      </c>
      <c r="M1047" s="58">
        <v>4.5999999999999996</v>
      </c>
      <c r="N1047" s="57"/>
    </row>
    <row r="1048" spans="1:14">
      <c r="A1048" s="58" t="s">
        <v>704</v>
      </c>
      <c r="B1048" s="58" t="s">
        <v>681</v>
      </c>
      <c r="C1048" s="58" t="s">
        <v>608</v>
      </c>
      <c r="D1048" s="58" t="s">
        <v>652</v>
      </c>
      <c r="E1048" s="58">
        <v>10000</v>
      </c>
      <c r="F1048" s="59">
        <v>44517</v>
      </c>
      <c r="G1048" s="59">
        <v>45247</v>
      </c>
      <c r="H1048" s="59">
        <v>45255</v>
      </c>
      <c r="I1048" s="58">
        <v>10000</v>
      </c>
      <c r="J1048" s="58">
        <v>3.85</v>
      </c>
      <c r="K1048" s="58">
        <v>3.85</v>
      </c>
      <c r="L1048" s="60">
        <v>770</v>
      </c>
      <c r="M1048" s="58">
        <v>347.03</v>
      </c>
      <c r="N1048" s="57"/>
    </row>
    <row r="1049" spans="1:14">
      <c r="A1049" s="58" t="s">
        <v>704</v>
      </c>
      <c r="B1049" s="58" t="s">
        <v>682</v>
      </c>
      <c r="C1049" s="58" t="s">
        <v>608</v>
      </c>
      <c r="D1049" s="58" t="s">
        <v>654</v>
      </c>
      <c r="E1049" s="58">
        <v>30000</v>
      </c>
      <c r="F1049" s="59">
        <v>45290</v>
      </c>
      <c r="G1049" s="59">
        <v>46021</v>
      </c>
      <c r="H1049" s="59"/>
      <c r="I1049" s="58"/>
      <c r="J1049" s="58">
        <v>4.2</v>
      </c>
      <c r="K1049" s="58">
        <v>4.2</v>
      </c>
      <c r="L1049" s="60">
        <v>2523.4499999999998</v>
      </c>
      <c r="M1049" s="58">
        <v>3.45</v>
      </c>
      <c r="N1049" s="57"/>
    </row>
    <row r="1050" spans="1:14">
      <c r="A1050" s="58" t="s">
        <v>704</v>
      </c>
      <c r="B1050" s="58" t="s">
        <v>682</v>
      </c>
      <c r="C1050" s="58" t="s">
        <v>608</v>
      </c>
      <c r="D1050" s="58" t="s">
        <v>652</v>
      </c>
      <c r="E1050" s="58">
        <v>30000</v>
      </c>
      <c r="F1050" s="59">
        <v>44517</v>
      </c>
      <c r="G1050" s="59">
        <v>45247</v>
      </c>
      <c r="H1050" s="59">
        <v>45247</v>
      </c>
      <c r="I1050" s="58">
        <v>30000</v>
      </c>
      <c r="J1050" s="58">
        <v>3.85</v>
      </c>
      <c r="K1050" s="58">
        <v>3.85</v>
      </c>
      <c r="L1050" s="60">
        <v>2310</v>
      </c>
      <c r="M1050" s="58">
        <v>1015.77</v>
      </c>
      <c r="N1050" s="57"/>
    </row>
    <row r="1051" spans="1:14">
      <c r="A1051" s="58" t="s">
        <v>704</v>
      </c>
      <c r="B1051" s="58" t="s">
        <v>683</v>
      </c>
      <c r="C1051" s="58" t="s">
        <v>608</v>
      </c>
      <c r="D1051" s="58" t="s">
        <v>627</v>
      </c>
      <c r="E1051" s="58">
        <v>20000</v>
      </c>
      <c r="F1051" s="59">
        <v>45289</v>
      </c>
      <c r="G1051" s="59">
        <v>46020</v>
      </c>
      <c r="H1051" s="59"/>
      <c r="I1051" s="58"/>
      <c r="J1051" s="58">
        <v>4.2</v>
      </c>
      <c r="K1051" s="58">
        <v>4.2</v>
      </c>
      <c r="L1051" s="60">
        <v>1682.3</v>
      </c>
      <c r="M1051" s="58">
        <v>4.5999999999999996</v>
      </c>
      <c r="N1051" s="57"/>
    </row>
    <row r="1052" spans="1:14">
      <c r="A1052" s="58" t="s">
        <v>704</v>
      </c>
      <c r="B1052" s="58" t="s">
        <v>683</v>
      </c>
      <c r="C1052" s="58" t="s">
        <v>608</v>
      </c>
      <c r="D1052" s="58" t="s">
        <v>652</v>
      </c>
      <c r="E1052" s="58">
        <v>20000</v>
      </c>
      <c r="F1052" s="59">
        <v>44517</v>
      </c>
      <c r="G1052" s="59">
        <v>45247</v>
      </c>
      <c r="H1052" s="59">
        <v>45247</v>
      </c>
      <c r="I1052" s="58">
        <v>20000</v>
      </c>
      <c r="J1052" s="58">
        <v>3.85</v>
      </c>
      <c r="K1052" s="58">
        <v>3.85</v>
      </c>
      <c r="L1052" s="60">
        <v>1540</v>
      </c>
      <c r="M1052" s="58">
        <v>677.18</v>
      </c>
      <c r="N1052" s="57"/>
    </row>
    <row r="1053" spans="1:14">
      <c r="A1053" s="58" t="s">
        <v>704</v>
      </c>
      <c r="B1053" s="58" t="s">
        <v>684</v>
      </c>
      <c r="C1053" s="58" t="s">
        <v>608</v>
      </c>
      <c r="D1053" s="58" t="s">
        <v>654</v>
      </c>
      <c r="E1053" s="58">
        <v>30000</v>
      </c>
      <c r="F1053" s="59">
        <v>45268</v>
      </c>
      <c r="G1053" s="59">
        <v>45999</v>
      </c>
      <c r="H1053" s="59"/>
      <c r="I1053" s="58"/>
      <c r="J1053" s="58">
        <v>4.2</v>
      </c>
      <c r="K1053" s="58">
        <v>4.2</v>
      </c>
      <c r="L1053" s="60">
        <v>2523.4499999999998</v>
      </c>
      <c r="M1053" s="58">
        <v>79.400000000000006</v>
      </c>
      <c r="N1053" s="57"/>
    </row>
    <row r="1054" spans="1:14">
      <c r="A1054" s="58" t="s">
        <v>704</v>
      </c>
      <c r="B1054" s="58" t="s">
        <v>685</v>
      </c>
      <c r="C1054" s="58" t="s">
        <v>608</v>
      </c>
      <c r="D1054" s="58" t="s">
        <v>654</v>
      </c>
      <c r="E1054" s="58">
        <v>50000</v>
      </c>
      <c r="F1054" s="59">
        <v>44579</v>
      </c>
      <c r="G1054" s="59">
        <v>44944</v>
      </c>
      <c r="H1054" s="59">
        <v>44944</v>
      </c>
      <c r="I1054" s="58">
        <v>50000</v>
      </c>
      <c r="J1054" s="58">
        <v>3.8</v>
      </c>
      <c r="K1054" s="58">
        <v>3.8</v>
      </c>
      <c r="L1054" s="60">
        <v>1900</v>
      </c>
      <c r="M1054" s="58">
        <v>93.7</v>
      </c>
      <c r="N1054" s="57"/>
    </row>
    <row r="1055" spans="1:14">
      <c r="A1055" s="58" t="s">
        <v>704</v>
      </c>
      <c r="B1055" s="58" t="s">
        <v>684</v>
      </c>
      <c r="C1055" s="58" t="s">
        <v>608</v>
      </c>
      <c r="D1055" s="58" t="s">
        <v>654</v>
      </c>
      <c r="E1055" s="58">
        <v>30000</v>
      </c>
      <c r="F1055" s="59">
        <v>44823</v>
      </c>
      <c r="G1055" s="59">
        <v>45279</v>
      </c>
      <c r="H1055" s="59">
        <v>45238</v>
      </c>
      <c r="I1055" s="58">
        <v>30000</v>
      </c>
      <c r="J1055" s="58">
        <v>4.3</v>
      </c>
      <c r="K1055" s="58">
        <v>4.3</v>
      </c>
      <c r="L1055" s="60">
        <v>1611.61</v>
      </c>
      <c r="M1055" s="58">
        <v>1102.68</v>
      </c>
      <c r="N1055" s="57"/>
    </row>
    <row r="1056" spans="1:14">
      <c r="A1056" s="58" t="s">
        <v>704</v>
      </c>
      <c r="B1056" s="58" t="s">
        <v>686</v>
      </c>
      <c r="C1056" s="58" t="s">
        <v>608</v>
      </c>
      <c r="D1056" s="58" t="s">
        <v>654</v>
      </c>
      <c r="E1056" s="58">
        <v>50000</v>
      </c>
      <c r="F1056" s="59">
        <v>45268</v>
      </c>
      <c r="G1056" s="59">
        <v>45999</v>
      </c>
      <c r="H1056" s="59"/>
      <c r="I1056" s="58"/>
      <c r="J1056" s="58">
        <v>4.2</v>
      </c>
      <c r="K1056" s="58">
        <v>4.2</v>
      </c>
      <c r="L1056" s="60">
        <v>4205.75</v>
      </c>
      <c r="M1056" s="58">
        <v>132.33000000000001</v>
      </c>
      <c r="N1056" s="57"/>
    </row>
    <row r="1057" spans="1:14">
      <c r="A1057" s="58" t="s">
        <v>704</v>
      </c>
      <c r="B1057" s="58" t="s">
        <v>686</v>
      </c>
      <c r="C1057" s="58" t="s">
        <v>608</v>
      </c>
      <c r="D1057" s="58" t="s">
        <v>654</v>
      </c>
      <c r="E1057" s="58">
        <v>50000</v>
      </c>
      <c r="F1057" s="59">
        <v>44516</v>
      </c>
      <c r="G1057" s="59">
        <v>45246</v>
      </c>
      <c r="H1057" s="59">
        <v>45246</v>
      </c>
      <c r="I1057" s="58">
        <v>50000</v>
      </c>
      <c r="J1057" s="58">
        <v>3.85</v>
      </c>
      <c r="K1057" s="58">
        <v>3.85</v>
      </c>
      <c r="L1057" s="60">
        <v>3850</v>
      </c>
      <c r="M1057" s="58">
        <v>1687.67</v>
      </c>
      <c r="N1057" s="57"/>
    </row>
    <row r="1058" spans="1:14">
      <c r="A1058" s="58" t="s">
        <v>704</v>
      </c>
      <c r="B1058" s="58" t="s">
        <v>606</v>
      </c>
      <c r="C1058" s="58" t="s">
        <v>608</v>
      </c>
      <c r="D1058" s="58" t="s">
        <v>654</v>
      </c>
      <c r="E1058" s="58">
        <v>20000</v>
      </c>
      <c r="F1058" s="59">
        <v>45290</v>
      </c>
      <c r="G1058" s="59">
        <v>46021</v>
      </c>
      <c r="H1058" s="59"/>
      <c r="I1058" s="58"/>
      <c r="J1058" s="58">
        <v>4.2</v>
      </c>
      <c r="K1058" s="58">
        <v>4.2</v>
      </c>
      <c r="L1058" s="60">
        <v>1682.3</v>
      </c>
      <c r="M1058" s="58">
        <v>2.2999999999999998</v>
      </c>
      <c r="N1058" s="57"/>
    </row>
    <row r="1059" spans="1:14">
      <c r="A1059" s="58" t="s">
        <v>704</v>
      </c>
      <c r="B1059" s="58" t="s">
        <v>687</v>
      </c>
      <c r="C1059" s="58" t="s">
        <v>608</v>
      </c>
      <c r="D1059" s="58" t="s">
        <v>654</v>
      </c>
      <c r="E1059" s="58">
        <v>50000</v>
      </c>
      <c r="F1059" s="59">
        <v>45290</v>
      </c>
      <c r="G1059" s="59">
        <v>46021</v>
      </c>
      <c r="H1059" s="59"/>
      <c r="I1059" s="58"/>
      <c r="J1059" s="58">
        <v>4.2</v>
      </c>
      <c r="K1059" s="58">
        <v>4.2</v>
      </c>
      <c r="L1059" s="60">
        <v>4205.75</v>
      </c>
      <c r="M1059" s="58">
        <v>5.75</v>
      </c>
      <c r="N1059" s="57"/>
    </row>
    <row r="1060" spans="1:14">
      <c r="A1060" s="58" t="s">
        <v>704</v>
      </c>
      <c r="B1060" s="58" t="s">
        <v>688</v>
      </c>
      <c r="C1060" s="58" t="s">
        <v>608</v>
      </c>
      <c r="D1060" s="58" t="s">
        <v>654</v>
      </c>
      <c r="E1060" s="58">
        <v>50000</v>
      </c>
      <c r="F1060" s="59">
        <v>44516</v>
      </c>
      <c r="G1060" s="59">
        <v>45246</v>
      </c>
      <c r="H1060" s="59">
        <v>45103</v>
      </c>
      <c r="I1060" s="58">
        <v>50000</v>
      </c>
      <c r="J1060" s="58">
        <v>3.85</v>
      </c>
      <c r="K1060" s="58">
        <v>3.85</v>
      </c>
      <c r="L1060" s="60">
        <v>3850</v>
      </c>
      <c r="M1060" s="58">
        <v>933.49</v>
      </c>
      <c r="N1060" s="57"/>
    </row>
    <row r="1061" spans="1:14">
      <c r="A1061" s="89" t="s">
        <v>705</v>
      </c>
      <c r="B1061" s="89" t="s">
        <v>689</v>
      </c>
      <c r="C1061" s="89" t="s">
        <v>608</v>
      </c>
      <c r="D1061" s="89" t="s">
        <v>609</v>
      </c>
      <c r="E1061" s="89">
        <v>30000</v>
      </c>
      <c r="F1061" s="90">
        <v>44524</v>
      </c>
      <c r="G1061" s="90">
        <v>45254</v>
      </c>
      <c r="H1061" s="90">
        <v>45257</v>
      </c>
      <c r="I1061" s="89">
        <v>30000</v>
      </c>
      <c r="J1061" s="89">
        <v>3.85</v>
      </c>
      <c r="K1061" s="89">
        <v>3.85</v>
      </c>
      <c r="L1061" s="91">
        <v>2310</v>
      </c>
      <c r="M1061" s="89">
        <v>1047.4100000000001</v>
      </c>
    </row>
    <row r="1062" spans="1:14">
      <c r="A1062" s="58" t="s">
        <v>705</v>
      </c>
      <c r="B1062" s="58" t="s">
        <v>690</v>
      </c>
      <c r="C1062" s="58" t="s">
        <v>608</v>
      </c>
      <c r="D1062" s="58" t="s">
        <v>609</v>
      </c>
      <c r="E1062" s="58">
        <v>20000</v>
      </c>
      <c r="F1062" s="59">
        <v>45268</v>
      </c>
      <c r="G1062" s="59">
        <v>45999</v>
      </c>
      <c r="H1062" s="59"/>
      <c r="I1062" s="58"/>
      <c r="J1062" s="58">
        <v>4.2</v>
      </c>
      <c r="K1062" s="58">
        <v>4.2</v>
      </c>
      <c r="L1062" s="60">
        <v>1682.3</v>
      </c>
      <c r="M1062" s="58">
        <v>52.93</v>
      </c>
    </row>
    <row r="1063" spans="1:14">
      <c r="A1063" s="58" t="s">
        <v>705</v>
      </c>
      <c r="B1063" s="58" t="s">
        <v>690</v>
      </c>
      <c r="C1063" s="58" t="s">
        <v>608</v>
      </c>
      <c r="D1063" s="58" t="s">
        <v>609</v>
      </c>
      <c r="E1063" s="58">
        <v>20000</v>
      </c>
      <c r="F1063" s="59">
        <v>44522</v>
      </c>
      <c r="G1063" s="59">
        <v>45252</v>
      </c>
      <c r="H1063" s="59">
        <v>45252</v>
      </c>
      <c r="I1063" s="58">
        <v>20000</v>
      </c>
      <c r="J1063" s="58">
        <v>3.85</v>
      </c>
      <c r="K1063" s="58">
        <v>3.85</v>
      </c>
      <c r="L1063" s="60">
        <v>1540</v>
      </c>
      <c r="M1063" s="58">
        <v>687.73</v>
      </c>
    </row>
    <row r="1064" spans="1:14">
      <c r="A1064" s="58" t="s">
        <v>705</v>
      </c>
      <c r="B1064" s="58" t="s">
        <v>691</v>
      </c>
      <c r="C1064" s="58" t="s">
        <v>608</v>
      </c>
      <c r="D1064" s="58" t="s">
        <v>609</v>
      </c>
      <c r="E1064" s="58">
        <v>30000</v>
      </c>
      <c r="F1064" s="59">
        <v>44832</v>
      </c>
      <c r="G1064" s="59">
        <v>45288</v>
      </c>
      <c r="H1064" s="59">
        <v>45174</v>
      </c>
      <c r="I1064" s="58">
        <v>30000</v>
      </c>
      <c r="J1064" s="58">
        <v>4.3</v>
      </c>
      <c r="K1064" s="58">
        <v>4.3</v>
      </c>
      <c r="L1064" s="60">
        <v>1611.61</v>
      </c>
      <c r="M1064" s="58">
        <v>876.49</v>
      </c>
    </row>
    <row r="1065" spans="1:14">
      <c r="A1065" s="58" t="s">
        <v>705</v>
      </c>
      <c r="B1065" s="58" t="s">
        <v>692</v>
      </c>
      <c r="C1065" s="58" t="s">
        <v>608</v>
      </c>
      <c r="D1065" s="58" t="s">
        <v>609</v>
      </c>
      <c r="E1065" s="58">
        <v>30000</v>
      </c>
      <c r="F1065" s="59">
        <v>44834</v>
      </c>
      <c r="G1065" s="59">
        <v>45290</v>
      </c>
      <c r="H1065" s="59">
        <v>45290</v>
      </c>
      <c r="I1065" s="58">
        <v>30000</v>
      </c>
      <c r="J1065" s="58">
        <v>4.3</v>
      </c>
      <c r="K1065" s="58">
        <v>4.3</v>
      </c>
      <c r="L1065" s="60">
        <v>1611.61</v>
      </c>
      <c r="M1065" s="58">
        <v>1286.47</v>
      </c>
    </row>
    <row r="1066" spans="1:14">
      <c r="A1066" s="58" t="s">
        <v>705</v>
      </c>
      <c r="B1066" s="58" t="s">
        <v>693</v>
      </c>
      <c r="C1066" s="58" t="s">
        <v>608</v>
      </c>
      <c r="D1066" s="58" t="s">
        <v>609</v>
      </c>
      <c r="E1066" s="58">
        <v>30000</v>
      </c>
      <c r="F1066" s="59">
        <v>44792</v>
      </c>
      <c r="G1066" s="59">
        <v>45279</v>
      </c>
      <c r="H1066" s="59">
        <v>45279</v>
      </c>
      <c r="I1066" s="58">
        <v>30000</v>
      </c>
      <c r="J1066" s="58">
        <v>4.45</v>
      </c>
      <c r="K1066" s="58">
        <v>4.45</v>
      </c>
      <c r="L1066" s="60">
        <v>1781.21</v>
      </c>
      <c r="M1066" s="58">
        <v>1291.1099999999999</v>
      </c>
    </row>
    <row r="1067" spans="1:14">
      <c r="A1067" s="58" t="s">
        <v>706</v>
      </c>
      <c r="B1067" s="58" t="s">
        <v>695</v>
      </c>
      <c r="C1067" s="58" t="s">
        <v>608</v>
      </c>
      <c r="D1067" s="58" t="s">
        <v>609</v>
      </c>
      <c r="E1067" s="58">
        <v>20000</v>
      </c>
      <c r="F1067" s="59">
        <v>44824</v>
      </c>
      <c r="G1067" s="59">
        <v>45280</v>
      </c>
      <c r="H1067" s="59">
        <v>45280</v>
      </c>
      <c r="I1067" s="58">
        <v>20000</v>
      </c>
      <c r="J1067" s="58">
        <v>4.3</v>
      </c>
      <c r="K1067" s="58">
        <v>4.3</v>
      </c>
      <c r="L1067" s="60">
        <v>1074.4100000000001</v>
      </c>
      <c r="M1067" s="58">
        <v>834.08</v>
      </c>
      <c r="N1067" s="57"/>
    </row>
    <row r="1068" spans="1:14">
      <c r="A1068" s="58" t="s">
        <v>706</v>
      </c>
      <c r="B1068" s="58" t="s">
        <v>696</v>
      </c>
      <c r="C1068" s="58" t="s">
        <v>608</v>
      </c>
      <c r="D1068" s="58" t="s">
        <v>609</v>
      </c>
      <c r="E1068" s="58">
        <v>50000</v>
      </c>
      <c r="F1068" s="59">
        <v>45287</v>
      </c>
      <c r="G1068" s="59">
        <v>46018</v>
      </c>
      <c r="H1068" s="59"/>
      <c r="I1068" s="58"/>
      <c r="J1068" s="58">
        <v>4.2</v>
      </c>
      <c r="K1068" s="58">
        <v>4.2</v>
      </c>
      <c r="L1068" s="60">
        <v>4205.75</v>
      </c>
      <c r="M1068" s="58">
        <v>23.01</v>
      </c>
      <c r="N1068" s="57"/>
    </row>
    <row r="1069" spans="1:14">
      <c r="A1069" s="58" t="s">
        <v>706</v>
      </c>
      <c r="B1069" s="58" t="s">
        <v>696</v>
      </c>
      <c r="C1069" s="58" t="s">
        <v>608</v>
      </c>
      <c r="D1069" s="58" t="s">
        <v>609</v>
      </c>
      <c r="E1069" s="58">
        <v>50000</v>
      </c>
      <c r="F1069" s="59">
        <v>44830</v>
      </c>
      <c r="G1069" s="59">
        <v>45286</v>
      </c>
      <c r="H1069" s="59">
        <v>45286</v>
      </c>
      <c r="I1069" s="58">
        <v>50000</v>
      </c>
      <c r="J1069" s="58">
        <v>4.3</v>
      </c>
      <c r="K1069" s="58">
        <v>4.3</v>
      </c>
      <c r="L1069" s="60">
        <v>2686.02</v>
      </c>
      <c r="M1069" s="58">
        <v>2120.5500000000002</v>
      </c>
      <c r="N1069" s="57"/>
    </row>
    <row r="1070" spans="1:14">
      <c r="A1070" s="58" t="s">
        <v>707</v>
      </c>
      <c r="B1070" s="58" t="s">
        <v>697</v>
      </c>
      <c r="C1070" s="58" t="s">
        <v>608</v>
      </c>
      <c r="D1070" s="58" t="s">
        <v>652</v>
      </c>
      <c r="E1070" s="58">
        <v>50000</v>
      </c>
      <c r="F1070" s="59">
        <v>45275</v>
      </c>
      <c r="G1070" s="59">
        <v>46006</v>
      </c>
      <c r="H1070" s="59"/>
      <c r="I1070" s="58"/>
      <c r="J1070" s="58">
        <v>4.2</v>
      </c>
      <c r="K1070" s="58">
        <v>4.2</v>
      </c>
      <c r="L1070" s="60">
        <v>4205.75</v>
      </c>
      <c r="M1070" s="58">
        <v>92.05</v>
      </c>
      <c r="N1070" s="57"/>
    </row>
    <row r="1071" spans="1:14">
      <c r="A1071" s="58" t="s">
        <v>707</v>
      </c>
      <c r="B1071" s="58" t="s">
        <v>697</v>
      </c>
      <c r="C1071" s="58" t="s">
        <v>608</v>
      </c>
      <c r="D1071" s="58" t="s">
        <v>652</v>
      </c>
      <c r="E1071" s="58">
        <v>50000</v>
      </c>
      <c r="F1071" s="59">
        <v>44826</v>
      </c>
      <c r="G1071" s="59">
        <v>45282</v>
      </c>
      <c r="H1071" s="59">
        <v>45275</v>
      </c>
      <c r="I1071" s="58">
        <v>50000</v>
      </c>
      <c r="J1071" s="58">
        <v>4.3</v>
      </c>
      <c r="K1071" s="58">
        <v>4.3</v>
      </c>
      <c r="L1071" s="60">
        <v>2686.02</v>
      </c>
      <c r="M1071" s="58">
        <v>2055.75</v>
      </c>
      <c r="N1071" s="57"/>
    </row>
    <row r="1072" spans="1:14">
      <c r="A1072" s="58" t="s">
        <v>707</v>
      </c>
      <c r="B1072" s="58" t="s">
        <v>698</v>
      </c>
      <c r="C1072" s="58" t="s">
        <v>608</v>
      </c>
      <c r="D1072" s="58" t="s">
        <v>652</v>
      </c>
      <c r="E1072" s="58">
        <v>20000</v>
      </c>
      <c r="F1072" s="59">
        <v>45290</v>
      </c>
      <c r="G1072" s="59">
        <v>46021</v>
      </c>
      <c r="H1072" s="59"/>
      <c r="I1072" s="58"/>
      <c r="J1072" s="58">
        <v>4.2</v>
      </c>
      <c r="K1072" s="58">
        <v>4.2</v>
      </c>
      <c r="L1072" s="60">
        <v>1682.3</v>
      </c>
      <c r="M1072" s="58">
        <v>2.2999999999999998</v>
      </c>
      <c r="N1072" s="57"/>
    </row>
    <row r="1073" spans="1:14">
      <c r="A1073" s="58" t="s">
        <v>707</v>
      </c>
      <c r="B1073" s="58" t="s">
        <v>698</v>
      </c>
      <c r="C1073" s="58" t="s">
        <v>608</v>
      </c>
      <c r="D1073" s="58" t="s">
        <v>652</v>
      </c>
      <c r="E1073" s="58">
        <v>20000</v>
      </c>
      <c r="F1073" s="59">
        <v>44523</v>
      </c>
      <c r="G1073" s="59">
        <v>45253</v>
      </c>
      <c r="H1073" s="59">
        <v>45253</v>
      </c>
      <c r="I1073" s="58">
        <v>20000</v>
      </c>
      <c r="J1073" s="58">
        <v>3.85</v>
      </c>
      <c r="K1073" s="58">
        <v>3.85</v>
      </c>
      <c r="L1073" s="60">
        <v>1540</v>
      </c>
      <c r="M1073" s="58">
        <v>689.84</v>
      </c>
      <c r="N1073" s="57"/>
    </row>
    <row r="1074" spans="1:14">
      <c r="A1074" s="58" t="s">
        <v>707</v>
      </c>
      <c r="B1074" s="58" t="s">
        <v>699</v>
      </c>
      <c r="C1074" s="58" t="s">
        <v>608</v>
      </c>
      <c r="D1074" s="58" t="s">
        <v>654</v>
      </c>
      <c r="E1074" s="58">
        <v>8000</v>
      </c>
      <c r="F1074" s="59">
        <v>44799</v>
      </c>
      <c r="G1074" s="59">
        <v>45286</v>
      </c>
      <c r="H1074" s="59">
        <v>45231</v>
      </c>
      <c r="I1074" s="58">
        <v>8000</v>
      </c>
      <c r="J1074" s="58">
        <v>4.3</v>
      </c>
      <c r="K1074" s="58">
        <v>4.3</v>
      </c>
      <c r="L1074" s="75">
        <v>458.98</v>
      </c>
      <c r="M1074" s="58">
        <v>287.45</v>
      </c>
      <c r="N1074" s="57"/>
    </row>
    <row r="1075" spans="1:14">
      <c r="A1075" s="76" t="s">
        <v>707</v>
      </c>
      <c r="B1075" s="76" t="s">
        <v>700</v>
      </c>
      <c r="C1075" s="76" t="s">
        <v>608</v>
      </c>
      <c r="D1075" s="76" t="s">
        <v>652</v>
      </c>
      <c r="E1075" s="76">
        <v>8000</v>
      </c>
      <c r="F1075" s="77">
        <v>44803</v>
      </c>
      <c r="G1075" s="77">
        <v>45290</v>
      </c>
      <c r="H1075" s="77">
        <v>45290</v>
      </c>
      <c r="I1075" s="76">
        <v>8000</v>
      </c>
      <c r="J1075" s="76">
        <v>4.3</v>
      </c>
      <c r="K1075" s="76">
        <v>4.3</v>
      </c>
      <c r="L1075" s="98">
        <v>458.98</v>
      </c>
      <c r="M1075" s="76">
        <v>343.06</v>
      </c>
      <c r="N1075" s="75"/>
    </row>
    <row r="1076" spans="1:14">
      <c r="A1076" s="58" t="s">
        <v>30</v>
      </c>
      <c r="B1076" s="58" t="s">
        <v>708</v>
      </c>
      <c r="C1076" s="58" t="s">
        <v>709</v>
      </c>
      <c r="D1076" s="58"/>
      <c r="E1076" s="58">
        <v>50000</v>
      </c>
      <c r="F1076" s="77">
        <v>44984</v>
      </c>
      <c r="G1076" s="77">
        <v>45052</v>
      </c>
      <c r="H1076" s="77">
        <v>44989</v>
      </c>
      <c r="I1076" s="58">
        <v>50000</v>
      </c>
      <c r="J1076" s="58">
        <v>3.65</v>
      </c>
      <c r="K1076" s="58">
        <v>3.65</v>
      </c>
      <c r="L1076" s="58">
        <v>26.74</v>
      </c>
      <c r="M1076" s="58">
        <v>26.74</v>
      </c>
      <c r="N1076" s="57"/>
    </row>
    <row r="1077" spans="1:14">
      <c r="A1077" s="58" t="s">
        <v>30</v>
      </c>
      <c r="B1077" s="58" t="s">
        <v>710</v>
      </c>
      <c r="C1077" s="58" t="s">
        <v>709</v>
      </c>
      <c r="D1077" s="58"/>
      <c r="E1077" s="58">
        <v>50000</v>
      </c>
      <c r="F1077" s="77">
        <v>44754</v>
      </c>
      <c r="G1077" s="77">
        <v>45037</v>
      </c>
      <c r="H1077" s="77">
        <v>45036</v>
      </c>
      <c r="I1077" s="58">
        <v>50000</v>
      </c>
      <c r="J1077" s="58">
        <v>3.7</v>
      </c>
      <c r="K1077" s="58">
        <v>3.7</v>
      </c>
      <c r="L1077" s="58">
        <v>1454.31</v>
      </c>
      <c r="M1077" s="58">
        <v>565.28</v>
      </c>
      <c r="N1077" s="57"/>
    </row>
    <row r="1078" spans="1:14">
      <c r="A1078" s="58" t="s">
        <v>30</v>
      </c>
      <c r="B1078" s="58" t="s">
        <v>710</v>
      </c>
      <c r="C1078" s="58" t="s">
        <v>709</v>
      </c>
      <c r="D1078" s="58"/>
      <c r="E1078" s="58">
        <v>49000</v>
      </c>
      <c r="F1078" s="77">
        <v>45042</v>
      </c>
      <c r="G1078" s="77">
        <v>45407</v>
      </c>
      <c r="H1078" s="77">
        <v>45052</v>
      </c>
      <c r="I1078" s="58">
        <v>49000</v>
      </c>
      <c r="J1078" s="58">
        <v>3.65</v>
      </c>
      <c r="K1078" s="58">
        <v>3.65</v>
      </c>
      <c r="L1078" s="58">
        <v>49.68</v>
      </c>
      <c r="M1078" s="58">
        <v>49.68</v>
      </c>
      <c r="N1078" s="57"/>
    </row>
    <row r="1079" spans="1:14">
      <c r="A1079" s="58" t="s">
        <v>30</v>
      </c>
      <c r="B1079" s="58" t="s">
        <v>710</v>
      </c>
      <c r="C1079" s="58" t="s">
        <v>709</v>
      </c>
      <c r="D1079" s="58"/>
      <c r="E1079" s="58">
        <v>49000</v>
      </c>
      <c r="F1079" s="77">
        <v>45136</v>
      </c>
      <c r="G1079" s="77">
        <v>45501</v>
      </c>
      <c r="H1079" s="77"/>
      <c r="I1079" s="58"/>
      <c r="J1079" s="58">
        <v>3.55</v>
      </c>
      <c r="K1079" s="58">
        <v>3.55</v>
      </c>
      <c r="L1079" s="58">
        <v>1768.49</v>
      </c>
      <c r="M1079" s="58">
        <v>753.78</v>
      </c>
      <c r="N1079" s="57"/>
    </row>
    <row r="1080" spans="1:14">
      <c r="A1080" s="76" t="s">
        <v>30</v>
      </c>
      <c r="B1080" s="76" t="s">
        <v>708</v>
      </c>
      <c r="C1080" s="76" t="s">
        <v>709</v>
      </c>
      <c r="D1080" s="76"/>
      <c r="E1080" s="76">
        <v>49700</v>
      </c>
      <c r="F1080" s="77">
        <v>45243</v>
      </c>
      <c r="G1080" s="77">
        <v>45608</v>
      </c>
      <c r="H1080" s="77"/>
      <c r="I1080" s="76"/>
      <c r="J1080" s="76">
        <v>3.45</v>
      </c>
      <c r="K1080" s="76">
        <v>3.45</v>
      </c>
      <c r="L1080" s="76">
        <v>1743.23</v>
      </c>
      <c r="M1080" s="76">
        <v>233.38</v>
      </c>
      <c r="N1080" s="99"/>
    </row>
    <row r="1081" spans="1:14">
      <c r="A1081" s="46" t="s">
        <v>598</v>
      </c>
      <c r="B1081" s="45" t="s">
        <v>711</v>
      </c>
      <c r="C1081" s="62" t="s">
        <v>709</v>
      </c>
      <c r="D1081" s="62"/>
      <c r="E1081" s="47">
        <v>50000</v>
      </c>
      <c r="F1081" s="63">
        <v>44704</v>
      </c>
      <c r="G1081" s="63">
        <v>45066</v>
      </c>
      <c r="H1081" s="63">
        <v>45067</v>
      </c>
      <c r="I1081" s="47">
        <v>50000</v>
      </c>
      <c r="J1081" s="47">
        <v>3.7</v>
      </c>
      <c r="K1081" s="47">
        <v>3.7</v>
      </c>
      <c r="L1081" s="47">
        <v>1865.42</v>
      </c>
      <c r="M1081" s="47">
        <v>719.44</v>
      </c>
      <c r="N1081" s="57"/>
    </row>
    <row r="1082" spans="1:14">
      <c r="A1082" s="46" t="s">
        <v>598</v>
      </c>
      <c r="B1082" s="45" t="s">
        <v>712</v>
      </c>
      <c r="C1082" s="62" t="s">
        <v>709</v>
      </c>
      <c r="D1082" s="62"/>
      <c r="E1082" s="47">
        <v>50000</v>
      </c>
      <c r="F1082" s="63">
        <v>44802</v>
      </c>
      <c r="G1082" s="63">
        <v>45166</v>
      </c>
      <c r="H1082" s="63">
        <v>45125</v>
      </c>
      <c r="I1082" s="47">
        <v>50000</v>
      </c>
      <c r="J1082" s="47">
        <v>3.65</v>
      </c>
      <c r="K1082" s="47">
        <v>3.65</v>
      </c>
      <c r="L1082" s="47">
        <v>1642.5</v>
      </c>
      <c r="M1082" s="47">
        <v>1008.82</v>
      </c>
      <c r="N1082" s="57"/>
    </row>
    <row r="1083" spans="1:14">
      <c r="A1083" s="93" t="s">
        <v>445</v>
      </c>
      <c r="B1083" s="94" t="s">
        <v>590</v>
      </c>
      <c r="C1083" s="95" t="s">
        <v>709</v>
      </c>
      <c r="D1083" s="95"/>
      <c r="E1083" s="96">
        <v>50000</v>
      </c>
      <c r="F1083" s="97">
        <v>44845</v>
      </c>
      <c r="G1083" s="97">
        <v>45209</v>
      </c>
      <c r="H1083" s="97">
        <v>45007</v>
      </c>
      <c r="I1083" s="96">
        <v>50000</v>
      </c>
      <c r="J1083" s="96">
        <v>3.65</v>
      </c>
      <c r="K1083" s="96">
        <v>3.65</v>
      </c>
      <c r="L1083" s="96">
        <v>826.32</v>
      </c>
      <c r="M1083" s="96">
        <v>410.63</v>
      </c>
    </row>
    <row r="1084" spans="1:14">
      <c r="A1084" s="44" t="s">
        <v>445</v>
      </c>
      <c r="B1084" s="45" t="s">
        <v>713</v>
      </c>
      <c r="C1084" s="62" t="s">
        <v>709</v>
      </c>
      <c r="D1084" s="62"/>
      <c r="E1084" s="47">
        <v>40000</v>
      </c>
      <c r="F1084" s="63">
        <v>44842</v>
      </c>
      <c r="G1084" s="63">
        <v>45206</v>
      </c>
      <c r="H1084" s="63">
        <v>45067</v>
      </c>
      <c r="I1084" s="47">
        <v>40000</v>
      </c>
      <c r="J1084" s="47">
        <v>3.65</v>
      </c>
      <c r="K1084" s="47">
        <v>3.65</v>
      </c>
      <c r="L1084" s="47">
        <v>916.56</v>
      </c>
      <c r="M1084" s="47">
        <v>571.83000000000004</v>
      </c>
    </row>
    <row r="1085" spans="1:14">
      <c r="A1085" s="44" t="s">
        <v>445</v>
      </c>
      <c r="B1085" s="45" t="s">
        <v>714</v>
      </c>
      <c r="C1085" s="62" t="s">
        <v>709</v>
      </c>
      <c r="D1085" s="62"/>
      <c r="E1085" s="47">
        <v>50000</v>
      </c>
      <c r="F1085" s="63">
        <v>44792</v>
      </c>
      <c r="G1085" s="63">
        <v>45156</v>
      </c>
      <c r="H1085" s="63">
        <v>45131</v>
      </c>
      <c r="I1085" s="47">
        <v>50000</v>
      </c>
      <c r="J1085" s="47">
        <v>3.7</v>
      </c>
      <c r="K1085" s="47">
        <v>3.7</v>
      </c>
      <c r="L1085" s="47">
        <v>1747.22</v>
      </c>
      <c r="M1085" s="47">
        <v>1053.47</v>
      </c>
    </row>
    <row r="1086" spans="1:14">
      <c r="A1086" s="44" t="s">
        <v>445</v>
      </c>
      <c r="B1086" s="45" t="s">
        <v>567</v>
      </c>
      <c r="C1086" s="62" t="s">
        <v>709</v>
      </c>
      <c r="D1086" s="62"/>
      <c r="E1086" s="47">
        <v>50000</v>
      </c>
      <c r="F1086" s="63">
        <v>44787</v>
      </c>
      <c r="G1086" s="63">
        <v>45151</v>
      </c>
      <c r="H1086" s="63">
        <v>45152</v>
      </c>
      <c r="I1086" s="47">
        <v>50000</v>
      </c>
      <c r="J1086" s="47">
        <v>3.7</v>
      </c>
      <c r="K1086" s="47">
        <v>3.7</v>
      </c>
      <c r="L1086" s="47">
        <v>1875.69</v>
      </c>
      <c r="M1086" s="47">
        <v>1156.25</v>
      </c>
    </row>
    <row r="1087" spans="1:14">
      <c r="A1087" s="44" t="s">
        <v>445</v>
      </c>
      <c r="B1087" s="45" t="s">
        <v>715</v>
      </c>
      <c r="C1087" s="62" t="s">
        <v>709</v>
      </c>
      <c r="D1087" s="62"/>
      <c r="E1087" s="48">
        <v>50000</v>
      </c>
      <c r="F1087" s="49">
        <v>44792</v>
      </c>
      <c r="G1087" s="49">
        <v>45156</v>
      </c>
      <c r="H1087" s="49">
        <v>45155</v>
      </c>
      <c r="I1087" s="48">
        <v>50000</v>
      </c>
      <c r="J1087" s="47">
        <v>3.7</v>
      </c>
      <c r="K1087" s="48">
        <v>3.7</v>
      </c>
      <c r="L1087" s="47">
        <v>1870.56</v>
      </c>
      <c r="M1087" s="47">
        <v>1176.81</v>
      </c>
    </row>
    <row r="1088" spans="1:14">
      <c r="A1088" s="44" t="s">
        <v>445</v>
      </c>
      <c r="B1088" s="45" t="s">
        <v>716</v>
      </c>
      <c r="C1088" s="62" t="s">
        <v>709</v>
      </c>
      <c r="D1088" s="62"/>
      <c r="E1088" s="47">
        <v>50000</v>
      </c>
      <c r="F1088" s="63">
        <v>44792</v>
      </c>
      <c r="G1088" s="63">
        <v>45156</v>
      </c>
      <c r="H1088" s="63">
        <v>45157</v>
      </c>
      <c r="I1088" s="47">
        <v>50000</v>
      </c>
      <c r="J1088" s="47">
        <v>3.7</v>
      </c>
      <c r="K1088" s="47">
        <v>3.7</v>
      </c>
      <c r="L1088" s="47">
        <v>1875.69</v>
      </c>
      <c r="M1088" s="47">
        <v>1181.94</v>
      </c>
    </row>
    <row r="1089" spans="1:13">
      <c r="A1089" s="44" t="s">
        <v>445</v>
      </c>
      <c r="B1089" s="45" t="s">
        <v>717</v>
      </c>
      <c r="C1089" s="62" t="s">
        <v>709</v>
      </c>
      <c r="D1089" s="62"/>
      <c r="E1089" s="47">
        <v>50000</v>
      </c>
      <c r="F1089" s="63">
        <v>44792</v>
      </c>
      <c r="G1089" s="63">
        <v>45156</v>
      </c>
      <c r="H1089" s="63">
        <v>45155</v>
      </c>
      <c r="I1089" s="47">
        <v>50000</v>
      </c>
      <c r="J1089" s="47">
        <v>3.7</v>
      </c>
      <c r="K1089" s="47">
        <v>3.7</v>
      </c>
      <c r="L1089" s="47">
        <v>1870.56</v>
      </c>
      <c r="M1089" s="47">
        <v>1176.81</v>
      </c>
    </row>
    <row r="1090" spans="1:13">
      <c r="A1090" s="44" t="s">
        <v>445</v>
      </c>
      <c r="B1090" s="45" t="s">
        <v>718</v>
      </c>
      <c r="C1090" s="62" t="s">
        <v>709</v>
      </c>
      <c r="D1090" s="62"/>
      <c r="E1090" s="47">
        <v>10000</v>
      </c>
      <c r="F1090" s="63">
        <v>44792</v>
      </c>
      <c r="G1090" s="63">
        <v>45156</v>
      </c>
      <c r="H1090" s="63">
        <v>45155</v>
      </c>
      <c r="I1090" s="47">
        <v>10000</v>
      </c>
      <c r="J1090" s="47">
        <v>3.7</v>
      </c>
      <c r="K1090" s="47">
        <v>3.7</v>
      </c>
      <c r="L1090" s="47">
        <v>374.11</v>
      </c>
      <c r="M1090" s="47">
        <v>235.36</v>
      </c>
    </row>
    <row r="1091" spans="1:13">
      <c r="A1091" s="44" t="s">
        <v>445</v>
      </c>
      <c r="B1091" s="45" t="s">
        <v>719</v>
      </c>
      <c r="C1091" s="62" t="s">
        <v>709</v>
      </c>
      <c r="D1091" s="62"/>
      <c r="E1091" s="47">
        <v>50000</v>
      </c>
      <c r="F1091" s="63">
        <v>44792</v>
      </c>
      <c r="G1091" s="63">
        <v>45156</v>
      </c>
      <c r="H1091" s="63">
        <v>45155</v>
      </c>
      <c r="I1091" s="47">
        <v>50000</v>
      </c>
      <c r="J1091" s="47">
        <v>3.7</v>
      </c>
      <c r="K1091" s="47">
        <v>3.7</v>
      </c>
      <c r="L1091" s="47">
        <v>1870.56</v>
      </c>
      <c r="M1091" s="47">
        <v>1176.81</v>
      </c>
    </row>
    <row r="1092" spans="1:13">
      <c r="A1092" s="44" t="s">
        <v>445</v>
      </c>
      <c r="B1092" s="45" t="s">
        <v>720</v>
      </c>
      <c r="C1092" s="62" t="s">
        <v>709</v>
      </c>
      <c r="D1092" s="62"/>
      <c r="E1092" s="47">
        <v>50000</v>
      </c>
      <c r="F1092" s="63">
        <v>44798</v>
      </c>
      <c r="G1092" s="63">
        <v>45162</v>
      </c>
      <c r="H1092" s="63">
        <v>45159</v>
      </c>
      <c r="I1092" s="47">
        <v>50000</v>
      </c>
      <c r="J1092" s="47">
        <v>3.65</v>
      </c>
      <c r="K1092" s="47">
        <v>3.65</v>
      </c>
      <c r="L1092" s="47">
        <v>1835.14</v>
      </c>
      <c r="M1092" s="47">
        <v>1181.18</v>
      </c>
    </row>
    <row r="1093" spans="1:13">
      <c r="A1093" s="44" t="s">
        <v>445</v>
      </c>
      <c r="B1093" s="45" t="s">
        <v>721</v>
      </c>
      <c r="C1093" s="62" t="s">
        <v>709</v>
      </c>
      <c r="D1093" s="62"/>
      <c r="E1093" s="47">
        <v>50000</v>
      </c>
      <c r="F1093" s="63">
        <v>44798</v>
      </c>
      <c r="G1093" s="63">
        <v>45162</v>
      </c>
      <c r="H1093" s="63">
        <v>45152</v>
      </c>
      <c r="I1093" s="47">
        <v>50000</v>
      </c>
      <c r="J1093" s="47">
        <v>3.65</v>
      </c>
      <c r="K1093" s="47">
        <v>3.65</v>
      </c>
      <c r="L1093" s="47">
        <v>1799.65</v>
      </c>
      <c r="M1093" s="47">
        <v>1145.69</v>
      </c>
    </row>
    <row r="1094" spans="1:13">
      <c r="A1094" s="44" t="s">
        <v>445</v>
      </c>
      <c r="B1094" s="45" t="s">
        <v>722</v>
      </c>
      <c r="C1094" s="62" t="s">
        <v>709</v>
      </c>
      <c r="D1094" s="62"/>
      <c r="E1094" s="47">
        <v>50000</v>
      </c>
      <c r="F1094" s="63">
        <v>44798</v>
      </c>
      <c r="G1094" s="63">
        <v>45162</v>
      </c>
      <c r="H1094" s="63">
        <v>45163</v>
      </c>
      <c r="I1094" s="47">
        <v>50000</v>
      </c>
      <c r="J1094" s="47">
        <v>3.65</v>
      </c>
      <c r="K1094" s="47">
        <v>3.65</v>
      </c>
      <c r="L1094" s="47">
        <v>1850.35</v>
      </c>
      <c r="M1094" s="47">
        <v>1196.3900000000001</v>
      </c>
    </row>
    <row r="1095" spans="1:13">
      <c r="A1095" s="44" t="s">
        <v>445</v>
      </c>
      <c r="B1095" s="45" t="s">
        <v>723</v>
      </c>
      <c r="C1095" s="62" t="s">
        <v>709</v>
      </c>
      <c r="D1095" s="62"/>
      <c r="E1095" s="47">
        <v>50000</v>
      </c>
      <c r="F1095" s="63">
        <v>44798</v>
      </c>
      <c r="G1095" s="63">
        <v>45162</v>
      </c>
      <c r="H1095" s="63">
        <v>45162</v>
      </c>
      <c r="I1095" s="47">
        <v>50000</v>
      </c>
      <c r="J1095" s="47">
        <v>3.65</v>
      </c>
      <c r="K1095" s="47">
        <v>3.65</v>
      </c>
      <c r="L1095" s="47">
        <v>1850.35</v>
      </c>
      <c r="M1095" s="47">
        <v>1196.3900000000001</v>
      </c>
    </row>
    <row r="1096" spans="1:13">
      <c r="A1096" s="44" t="s">
        <v>445</v>
      </c>
      <c r="B1096" s="45" t="s">
        <v>724</v>
      </c>
      <c r="C1096" s="62" t="s">
        <v>709</v>
      </c>
      <c r="D1096" s="62"/>
      <c r="E1096" s="47">
        <v>50000</v>
      </c>
      <c r="F1096" s="63">
        <v>44798</v>
      </c>
      <c r="G1096" s="63">
        <v>45162</v>
      </c>
      <c r="H1096" s="63">
        <v>45162</v>
      </c>
      <c r="I1096" s="47">
        <v>50000</v>
      </c>
      <c r="J1096" s="47">
        <v>3.65</v>
      </c>
      <c r="K1096" s="47">
        <v>3.65</v>
      </c>
      <c r="L1096" s="47">
        <v>1850.35</v>
      </c>
      <c r="M1096" s="47">
        <v>1196.3900000000001</v>
      </c>
    </row>
    <row r="1097" spans="1:13">
      <c r="A1097" s="44" t="s">
        <v>445</v>
      </c>
      <c r="B1097" s="45" t="s">
        <v>725</v>
      </c>
      <c r="C1097" s="62" t="s">
        <v>709</v>
      </c>
      <c r="D1097" s="62"/>
      <c r="E1097" s="47">
        <v>40000</v>
      </c>
      <c r="F1097" s="63">
        <v>44798</v>
      </c>
      <c r="G1097" s="63">
        <v>45162</v>
      </c>
      <c r="H1097" s="63">
        <v>45160</v>
      </c>
      <c r="I1097" s="47">
        <v>40000</v>
      </c>
      <c r="J1097" s="47">
        <v>3.65</v>
      </c>
      <c r="K1097" s="47">
        <v>3.65</v>
      </c>
      <c r="L1097" s="47">
        <v>1472.17</v>
      </c>
      <c r="M1097" s="47">
        <v>949</v>
      </c>
    </row>
    <row r="1098" spans="1:13">
      <c r="A1098" s="44" t="s">
        <v>445</v>
      </c>
      <c r="B1098" s="45" t="s">
        <v>726</v>
      </c>
      <c r="C1098" s="62" t="s">
        <v>709</v>
      </c>
      <c r="D1098" s="62"/>
      <c r="E1098" s="47">
        <v>50000</v>
      </c>
      <c r="F1098" s="63">
        <v>44799</v>
      </c>
      <c r="G1098" s="63">
        <v>45163</v>
      </c>
      <c r="H1098" s="63">
        <v>45164</v>
      </c>
      <c r="I1098" s="47">
        <v>50000</v>
      </c>
      <c r="J1098" s="47">
        <v>3.65</v>
      </c>
      <c r="K1098" s="47">
        <v>3.65</v>
      </c>
      <c r="L1098" s="47">
        <v>1850.35</v>
      </c>
      <c r="M1098" s="47">
        <v>1201.46</v>
      </c>
    </row>
    <row r="1099" spans="1:13">
      <c r="A1099" s="54" t="s">
        <v>445</v>
      </c>
      <c r="B1099" s="45" t="s">
        <v>727</v>
      </c>
      <c r="C1099" s="62" t="s">
        <v>709</v>
      </c>
      <c r="D1099" s="62"/>
      <c r="E1099" s="47">
        <v>50000</v>
      </c>
      <c r="F1099" s="63">
        <v>44848</v>
      </c>
      <c r="G1099" s="63">
        <v>45205</v>
      </c>
      <c r="H1099" s="63">
        <v>45168</v>
      </c>
      <c r="I1099" s="47">
        <v>50000</v>
      </c>
      <c r="J1099" s="47">
        <v>3.65</v>
      </c>
      <c r="K1099" s="47">
        <v>3.65</v>
      </c>
      <c r="L1099" s="47">
        <v>1627.29</v>
      </c>
      <c r="M1099" s="47">
        <v>1226.81</v>
      </c>
    </row>
    <row r="1100" spans="1:13">
      <c r="A1100" s="46" t="s">
        <v>445</v>
      </c>
      <c r="B1100" s="45" t="s">
        <v>728</v>
      </c>
      <c r="C1100" s="62" t="s">
        <v>709</v>
      </c>
      <c r="D1100" s="62"/>
      <c r="E1100" s="47">
        <v>50000</v>
      </c>
      <c r="F1100" s="63">
        <v>44809</v>
      </c>
      <c r="G1100" s="63">
        <v>45173</v>
      </c>
      <c r="H1100" s="63">
        <v>45174</v>
      </c>
      <c r="I1100" s="47">
        <v>50000</v>
      </c>
      <c r="J1100" s="47">
        <v>3.65</v>
      </c>
      <c r="K1100" s="47">
        <v>3.65</v>
      </c>
      <c r="L1100" s="47">
        <v>1850.35</v>
      </c>
      <c r="M1100" s="47">
        <v>1252.1500000000001</v>
      </c>
    </row>
    <row r="1101" spans="1:13">
      <c r="A1101" s="44" t="s">
        <v>445</v>
      </c>
      <c r="B1101" s="45" t="s">
        <v>729</v>
      </c>
      <c r="C1101" s="62" t="s">
        <v>709</v>
      </c>
      <c r="D1101" s="62"/>
      <c r="E1101" s="47">
        <v>50000</v>
      </c>
      <c r="F1101" s="63">
        <v>44809</v>
      </c>
      <c r="G1101" s="63">
        <v>45173</v>
      </c>
      <c r="H1101" s="63">
        <v>45174</v>
      </c>
      <c r="I1101" s="47">
        <v>50000</v>
      </c>
      <c r="J1101" s="47">
        <v>3.65</v>
      </c>
      <c r="K1101" s="47">
        <v>3.65</v>
      </c>
      <c r="L1101" s="47">
        <v>1850.35</v>
      </c>
      <c r="M1101" s="47">
        <v>1252.1500000000001</v>
      </c>
    </row>
    <row r="1102" spans="1:13">
      <c r="A1102" s="44" t="s">
        <v>445</v>
      </c>
      <c r="B1102" s="45" t="s">
        <v>595</v>
      </c>
      <c r="C1102" s="51" t="s">
        <v>709</v>
      </c>
      <c r="D1102" s="51"/>
      <c r="E1102" s="52">
        <v>50000</v>
      </c>
      <c r="F1102" s="53">
        <v>44828</v>
      </c>
      <c r="G1102" s="53">
        <v>45192</v>
      </c>
      <c r="H1102" s="53">
        <v>45176</v>
      </c>
      <c r="I1102" s="52">
        <v>50000</v>
      </c>
      <c r="J1102" s="52">
        <v>3.65</v>
      </c>
      <c r="K1102" s="52">
        <v>3.65</v>
      </c>
      <c r="L1102" s="52">
        <v>1769.24</v>
      </c>
      <c r="M1102" s="52">
        <v>1267.3599999999999</v>
      </c>
    </row>
    <row r="1103" spans="1:13">
      <c r="A1103" s="44" t="s">
        <v>445</v>
      </c>
      <c r="B1103" s="45" t="s">
        <v>730</v>
      </c>
      <c r="C1103" s="62" t="s">
        <v>709</v>
      </c>
      <c r="D1103" s="62"/>
      <c r="E1103" s="47">
        <v>50000</v>
      </c>
      <c r="F1103" s="63">
        <v>44820</v>
      </c>
      <c r="G1103" s="63">
        <v>45184</v>
      </c>
      <c r="H1103" s="63">
        <v>45184</v>
      </c>
      <c r="I1103" s="47">
        <v>50000</v>
      </c>
      <c r="J1103" s="47">
        <v>3.65</v>
      </c>
      <c r="K1103" s="47">
        <v>3.65</v>
      </c>
      <c r="L1103" s="47">
        <v>1850.35</v>
      </c>
      <c r="M1103" s="47">
        <v>1307.92</v>
      </c>
    </row>
    <row r="1104" spans="1:13">
      <c r="A1104" s="44" t="s">
        <v>445</v>
      </c>
      <c r="B1104" s="45" t="s">
        <v>731</v>
      </c>
      <c r="C1104" s="62" t="s">
        <v>709</v>
      </c>
      <c r="D1104" s="62"/>
      <c r="E1104" s="47">
        <v>50000</v>
      </c>
      <c r="F1104" s="63">
        <v>44834</v>
      </c>
      <c r="G1104" s="63">
        <v>45198</v>
      </c>
      <c r="H1104" s="63">
        <v>45196</v>
      </c>
      <c r="I1104" s="47">
        <v>50000</v>
      </c>
      <c r="J1104" s="47">
        <v>3.65</v>
      </c>
      <c r="K1104" s="47">
        <v>3.65</v>
      </c>
      <c r="L1104" s="47">
        <v>1840.21</v>
      </c>
      <c r="M1104" s="47">
        <v>1368.75</v>
      </c>
    </row>
    <row r="1105" spans="1:13">
      <c r="A1105" s="50" t="s">
        <v>445</v>
      </c>
      <c r="B1105" s="45" t="s">
        <v>732</v>
      </c>
      <c r="C1105" s="62" t="s">
        <v>709</v>
      </c>
      <c r="D1105" s="62"/>
      <c r="E1105" s="47">
        <v>50000</v>
      </c>
      <c r="F1105" s="63">
        <v>44834</v>
      </c>
      <c r="G1105" s="63">
        <v>45198</v>
      </c>
      <c r="H1105" s="63">
        <v>45189</v>
      </c>
      <c r="I1105" s="47">
        <v>50000</v>
      </c>
      <c r="J1105" s="47">
        <v>3.65</v>
      </c>
      <c r="K1105" s="47">
        <v>3.65</v>
      </c>
      <c r="L1105" s="47">
        <v>1804.72</v>
      </c>
      <c r="M1105" s="47">
        <v>1333.26</v>
      </c>
    </row>
    <row r="1106" spans="1:13">
      <c r="A1106" s="50" t="s">
        <v>445</v>
      </c>
      <c r="B1106" s="45" t="s">
        <v>733</v>
      </c>
      <c r="C1106" s="62" t="s">
        <v>709</v>
      </c>
      <c r="D1106" s="62"/>
      <c r="E1106" s="47">
        <v>50000</v>
      </c>
      <c r="F1106" s="63">
        <v>44835</v>
      </c>
      <c r="G1106" s="63">
        <v>45197</v>
      </c>
      <c r="H1106" s="63">
        <v>45198</v>
      </c>
      <c r="I1106" s="47">
        <v>50000</v>
      </c>
      <c r="J1106" s="47">
        <v>3.65</v>
      </c>
      <c r="K1106" s="47">
        <v>3.65</v>
      </c>
      <c r="L1106" s="47">
        <v>1840.21</v>
      </c>
      <c r="M1106" s="47">
        <v>1373.82</v>
      </c>
    </row>
    <row r="1107" spans="1:13">
      <c r="A1107" s="46" t="s">
        <v>445</v>
      </c>
      <c r="B1107" s="45" t="s">
        <v>734</v>
      </c>
      <c r="C1107" s="62" t="s">
        <v>709</v>
      </c>
      <c r="D1107" s="62"/>
      <c r="E1107" s="47">
        <v>50000</v>
      </c>
      <c r="F1107" s="63">
        <v>44833</v>
      </c>
      <c r="G1107" s="63">
        <v>45197</v>
      </c>
      <c r="H1107" s="63">
        <v>45203</v>
      </c>
      <c r="I1107" s="47">
        <v>50000</v>
      </c>
      <c r="J1107" s="47">
        <v>3.65</v>
      </c>
      <c r="K1107" s="47">
        <v>3.65</v>
      </c>
      <c r="L1107" s="47">
        <v>1850.35</v>
      </c>
      <c r="M1107" s="47">
        <v>1373.82</v>
      </c>
    </row>
    <row r="1108" spans="1:13">
      <c r="A1108" s="50" t="s">
        <v>445</v>
      </c>
      <c r="B1108" s="45" t="s">
        <v>735</v>
      </c>
      <c r="C1108" s="62" t="s">
        <v>709</v>
      </c>
      <c r="D1108" s="62"/>
      <c r="E1108" s="47">
        <v>50000</v>
      </c>
      <c r="F1108" s="63">
        <v>44845</v>
      </c>
      <c r="G1108" s="63">
        <v>45209</v>
      </c>
      <c r="H1108" s="63">
        <v>45201</v>
      </c>
      <c r="I1108" s="47">
        <v>50000</v>
      </c>
      <c r="J1108" s="47">
        <v>3.65</v>
      </c>
      <c r="K1108" s="47">
        <v>3.65</v>
      </c>
      <c r="L1108" s="47">
        <v>1809.79</v>
      </c>
      <c r="M1108" s="47">
        <v>1394.1</v>
      </c>
    </row>
    <row r="1109" spans="1:13">
      <c r="A1109" s="50" t="s">
        <v>445</v>
      </c>
      <c r="B1109" s="45" t="s">
        <v>736</v>
      </c>
      <c r="C1109" s="62" t="s">
        <v>709</v>
      </c>
      <c r="D1109" s="62"/>
      <c r="E1109" s="47">
        <v>50000</v>
      </c>
      <c r="F1109" s="63">
        <v>44841</v>
      </c>
      <c r="G1109" s="63">
        <v>45205</v>
      </c>
      <c r="H1109" s="63">
        <v>45207</v>
      </c>
      <c r="I1109" s="47">
        <v>50000</v>
      </c>
      <c r="J1109" s="47">
        <v>3.65</v>
      </c>
      <c r="K1109" s="47">
        <v>3.65</v>
      </c>
      <c r="L1109" s="47">
        <v>1850.35</v>
      </c>
      <c r="M1109" s="47">
        <v>1414.38</v>
      </c>
    </row>
    <row r="1110" spans="1:13">
      <c r="A1110" s="50" t="s">
        <v>445</v>
      </c>
      <c r="B1110" s="45" t="s">
        <v>694</v>
      </c>
      <c r="C1110" s="62" t="s">
        <v>709</v>
      </c>
      <c r="D1110" s="62"/>
      <c r="E1110" s="47">
        <v>50000</v>
      </c>
      <c r="F1110" s="63">
        <v>44842</v>
      </c>
      <c r="G1110" s="63">
        <v>45206</v>
      </c>
      <c r="H1110" s="63">
        <v>45206</v>
      </c>
      <c r="I1110" s="47">
        <v>50000</v>
      </c>
      <c r="J1110" s="47">
        <v>3.65</v>
      </c>
      <c r="K1110" s="47">
        <v>3.65</v>
      </c>
      <c r="L1110" s="47">
        <v>1850.35</v>
      </c>
      <c r="M1110" s="47">
        <v>1419.44</v>
      </c>
    </row>
    <row r="1111" spans="1:13">
      <c r="A1111" s="50" t="s">
        <v>445</v>
      </c>
      <c r="B1111" s="45" t="s">
        <v>737</v>
      </c>
      <c r="C1111" s="62" t="s">
        <v>709</v>
      </c>
      <c r="D1111" s="62"/>
      <c r="E1111" s="47">
        <v>50000</v>
      </c>
      <c r="F1111" s="63">
        <v>44844</v>
      </c>
      <c r="G1111" s="63">
        <v>45208</v>
      </c>
      <c r="H1111" s="63">
        <v>45210</v>
      </c>
      <c r="I1111" s="47">
        <v>50000</v>
      </c>
      <c r="J1111" s="47">
        <v>3.65</v>
      </c>
      <c r="K1111" s="47">
        <v>3.65</v>
      </c>
      <c r="L1111" s="47">
        <v>1850.35</v>
      </c>
      <c r="M1111" s="47">
        <v>1429.58</v>
      </c>
    </row>
    <row r="1112" spans="1:13">
      <c r="A1112" s="50" t="s">
        <v>445</v>
      </c>
      <c r="B1112" s="45" t="s">
        <v>738</v>
      </c>
      <c r="C1112" s="62" t="s">
        <v>709</v>
      </c>
      <c r="D1112" s="62"/>
      <c r="E1112" s="47">
        <v>50000</v>
      </c>
      <c r="F1112" s="63">
        <v>44845</v>
      </c>
      <c r="G1112" s="63">
        <v>45209</v>
      </c>
      <c r="H1112" s="63">
        <v>45209</v>
      </c>
      <c r="I1112" s="47">
        <v>50000</v>
      </c>
      <c r="J1112" s="47">
        <v>3.65</v>
      </c>
      <c r="K1112" s="47">
        <v>3.65</v>
      </c>
      <c r="L1112" s="47">
        <v>1850.35</v>
      </c>
      <c r="M1112" s="47">
        <v>1434.65</v>
      </c>
    </row>
    <row r="1113" spans="1:13">
      <c r="A1113" s="50" t="s">
        <v>445</v>
      </c>
      <c r="B1113" s="45" t="s">
        <v>739</v>
      </c>
      <c r="C1113" s="62" t="s">
        <v>709</v>
      </c>
      <c r="D1113" s="62"/>
      <c r="E1113" s="47">
        <v>50000</v>
      </c>
      <c r="F1113" s="63">
        <v>44846</v>
      </c>
      <c r="G1113" s="63">
        <v>45210</v>
      </c>
      <c r="H1113" s="63">
        <v>45211</v>
      </c>
      <c r="I1113" s="47">
        <v>50000</v>
      </c>
      <c r="J1113" s="47">
        <v>3.65</v>
      </c>
      <c r="K1113" s="47">
        <v>3.65</v>
      </c>
      <c r="L1113" s="47">
        <v>1850.35</v>
      </c>
      <c r="M1113" s="47">
        <v>1439.72</v>
      </c>
    </row>
    <row r="1114" spans="1:13">
      <c r="A1114" s="50" t="s">
        <v>445</v>
      </c>
      <c r="B1114" s="45" t="s">
        <v>740</v>
      </c>
      <c r="C1114" s="62" t="s">
        <v>709</v>
      </c>
      <c r="D1114" s="62"/>
      <c r="E1114" s="47">
        <v>30000</v>
      </c>
      <c r="F1114" s="63">
        <v>44851</v>
      </c>
      <c r="G1114" s="63">
        <v>45215</v>
      </c>
      <c r="H1114" s="63">
        <v>45215</v>
      </c>
      <c r="I1114" s="47">
        <v>30000</v>
      </c>
      <c r="J1114" s="47">
        <v>3.65</v>
      </c>
      <c r="K1114" s="47">
        <v>3.65</v>
      </c>
      <c r="L1114" s="47">
        <v>1110.21</v>
      </c>
      <c r="M1114" s="47">
        <v>879.04</v>
      </c>
    </row>
    <row r="1115" spans="1:13">
      <c r="A1115" s="50" t="s">
        <v>445</v>
      </c>
      <c r="B1115" s="45" t="s">
        <v>741</v>
      </c>
      <c r="C1115" s="62" t="s">
        <v>709</v>
      </c>
      <c r="D1115" s="62"/>
      <c r="E1115" s="47">
        <v>50000</v>
      </c>
      <c r="F1115" s="63">
        <v>44853</v>
      </c>
      <c r="G1115" s="63">
        <v>45217</v>
      </c>
      <c r="H1115" s="63">
        <v>45218</v>
      </c>
      <c r="I1115" s="47">
        <v>50000</v>
      </c>
      <c r="J1115" s="47">
        <v>3.65</v>
      </c>
      <c r="K1115" s="47">
        <v>3.65</v>
      </c>
      <c r="L1115" s="47">
        <v>1850.35</v>
      </c>
      <c r="M1115" s="47">
        <v>1475.21</v>
      </c>
    </row>
    <row r="1116" spans="1:13">
      <c r="A1116" s="50" t="s">
        <v>445</v>
      </c>
      <c r="B1116" s="45" t="s">
        <v>742</v>
      </c>
      <c r="C1116" s="62" t="s">
        <v>709</v>
      </c>
      <c r="D1116" s="62"/>
      <c r="E1116" s="47">
        <v>50000</v>
      </c>
      <c r="F1116" s="63">
        <v>44853</v>
      </c>
      <c r="G1116" s="63">
        <v>45217</v>
      </c>
      <c r="H1116" s="63">
        <v>45219</v>
      </c>
      <c r="I1116" s="47">
        <v>50000</v>
      </c>
      <c r="J1116" s="47">
        <v>3.65</v>
      </c>
      <c r="K1116" s="47">
        <v>3.65</v>
      </c>
      <c r="L1116" s="47">
        <v>1850.35</v>
      </c>
      <c r="M1116" s="47">
        <v>1475.21</v>
      </c>
    </row>
    <row r="1117" spans="1:13">
      <c r="A1117" s="50" t="s">
        <v>445</v>
      </c>
      <c r="B1117" s="45" t="s">
        <v>743</v>
      </c>
      <c r="C1117" s="62" t="s">
        <v>709</v>
      </c>
      <c r="D1117" s="62"/>
      <c r="E1117" s="47">
        <v>30000</v>
      </c>
      <c r="F1117" s="63">
        <v>44853</v>
      </c>
      <c r="G1117" s="63">
        <v>45217</v>
      </c>
      <c r="H1117" s="63">
        <v>45217</v>
      </c>
      <c r="I1117" s="47">
        <v>30000</v>
      </c>
      <c r="J1117" s="47">
        <v>3.65</v>
      </c>
      <c r="K1117" s="47">
        <v>3.65</v>
      </c>
      <c r="L1117" s="47">
        <v>1110.21</v>
      </c>
      <c r="M1117" s="47">
        <v>885.13</v>
      </c>
    </row>
    <row r="1118" spans="1:13">
      <c r="A1118" s="50" t="s">
        <v>445</v>
      </c>
      <c r="B1118" s="45" t="s">
        <v>744</v>
      </c>
      <c r="C1118" s="62" t="s">
        <v>709</v>
      </c>
      <c r="D1118" s="62"/>
      <c r="E1118" s="47">
        <v>40000</v>
      </c>
      <c r="F1118" s="63">
        <v>44854</v>
      </c>
      <c r="G1118" s="63">
        <v>45218</v>
      </c>
      <c r="H1118" s="63">
        <v>45219</v>
      </c>
      <c r="I1118" s="47">
        <v>40000</v>
      </c>
      <c r="J1118" s="47">
        <v>3.65</v>
      </c>
      <c r="K1118" s="47">
        <v>3.65</v>
      </c>
      <c r="L1118" s="47">
        <v>1480.28</v>
      </c>
      <c r="M1118" s="47">
        <v>1184.22</v>
      </c>
    </row>
    <row r="1119" spans="1:13">
      <c r="A1119" s="50" t="s">
        <v>445</v>
      </c>
      <c r="B1119" s="45" t="s">
        <v>745</v>
      </c>
      <c r="C1119" s="62" t="s">
        <v>709</v>
      </c>
      <c r="D1119" s="62"/>
      <c r="E1119" s="47">
        <v>50000</v>
      </c>
      <c r="F1119" s="63">
        <v>44854</v>
      </c>
      <c r="G1119" s="63">
        <v>45218</v>
      </c>
      <c r="H1119" s="63">
        <v>45219</v>
      </c>
      <c r="I1119" s="47">
        <v>50000</v>
      </c>
      <c r="J1119" s="47">
        <v>3.65</v>
      </c>
      <c r="K1119" s="47">
        <v>3.65</v>
      </c>
      <c r="L1119" s="47">
        <v>1850.35</v>
      </c>
      <c r="M1119" s="47">
        <v>1480.28</v>
      </c>
    </row>
    <row r="1120" spans="1:13">
      <c r="A1120" s="50" t="s">
        <v>445</v>
      </c>
      <c r="B1120" s="45" t="s">
        <v>584</v>
      </c>
      <c r="C1120" s="62" t="s">
        <v>709</v>
      </c>
      <c r="D1120" s="62"/>
      <c r="E1120" s="47">
        <v>50000</v>
      </c>
      <c r="F1120" s="63">
        <v>44854</v>
      </c>
      <c r="G1120" s="63">
        <v>45218</v>
      </c>
      <c r="H1120" s="63">
        <v>45218</v>
      </c>
      <c r="I1120" s="47">
        <v>50000</v>
      </c>
      <c r="J1120" s="47">
        <v>3.65</v>
      </c>
      <c r="K1120" s="47">
        <v>3.65</v>
      </c>
      <c r="L1120" s="47">
        <v>1850.35</v>
      </c>
      <c r="M1120" s="47">
        <v>1480.28</v>
      </c>
    </row>
    <row r="1121" spans="1:13">
      <c r="A1121" s="50" t="s">
        <v>445</v>
      </c>
      <c r="B1121" s="45" t="s">
        <v>746</v>
      </c>
      <c r="C1121" s="62" t="s">
        <v>709</v>
      </c>
      <c r="D1121" s="62"/>
      <c r="E1121" s="47">
        <v>50000</v>
      </c>
      <c r="F1121" s="63">
        <v>44854</v>
      </c>
      <c r="G1121" s="63">
        <v>45218</v>
      </c>
      <c r="H1121" s="63">
        <v>45220</v>
      </c>
      <c r="I1121" s="47">
        <v>50000</v>
      </c>
      <c r="J1121" s="47">
        <v>3.65</v>
      </c>
      <c r="K1121" s="47">
        <v>3.65</v>
      </c>
      <c r="L1121" s="47">
        <v>1850.35</v>
      </c>
      <c r="M1121" s="47">
        <v>1480.28</v>
      </c>
    </row>
    <row r="1122" spans="1:13">
      <c r="A1122" s="50" t="s">
        <v>445</v>
      </c>
      <c r="B1122" s="45" t="s">
        <v>747</v>
      </c>
      <c r="C1122" s="62" t="s">
        <v>709</v>
      </c>
      <c r="D1122" s="62"/>
      <c r="E1122" s="47">
        <v>50000</v>
      </c>
      <c r="F1122" s="63">
        <v>44856</v>
      </c>
      <c r="G1122" s="63">
        <v>45220</v>
      </c>
      <c r="H1122" s="63">
        <v>45223</v>
      </c>
      <c r="I1122" s="47">
        <v>50000</v>
      </c>
      <c r="J1122" s="47">
        <v>3.65</v>
      </c>
      <c r="K1122" s="47">
        <v>3.65</v>
      </c>
      <c r="L1122" s="47">
        <v>1850.35</v>
      </c>
      <c r="M1122" s="47">
        <v>1490.42</v>
      </c>
    </row>
    <row r="1123" spans="1:13">
      <c r="A1123" s="50" t="s">
        <v>445</v>
      </c>
      <c r="B1123" s="45" t="s">
        <v>596</v>
      </c>
      <c r="C1123" s="62" t="s">
        <v>709</v>
      </c>
      <c r="D1123" s="62"/>
      <c r="E1123" s="47">
        <v>50000</v>
      </c>
      <c r="F1123" s="63">
        <v>44858</v>
      </c>
      <c r="G1123" s="63">
        <v>45210</v>
      </c>
      <c r="H1123" s="63">
        <v>45212</v>
      </c>
      <c r="I1123" s="47">
        <v>50000</v>
      </c>
      <c r="J1123" s="47">
        <v>3.65</v>
      </c>
      <c r="K1123" s="47">
        <v>3.65</v>
      </c>
      <c r="L1123" s="47">
        <v>1789.51</v>
      </c>
      <c r="M1123" s="47">
        <v>1439.72</v>
      </c>
    </row>
    <row r="1124" spans="1:13">
      <c r="A1124" s="50" t="s">
        <v>445</v>
      </c>
      <c r="B1124" s="45" t="s">
        <v>568</v>
      </c>
      <c r="C1124" s="62" t="s">
        <v>709</v>
      </c>
      <c r="D1124" s="62"/>
      <c r="E1124" s="47">
        <v>20000</v>
      </c>
      <c r="F1124" s="63">
        <v>44859</v>
      </c>
      <c r="G1124" s="63">
        <v>45223</v>
      </c>
      <c r="H1124" s="63">
        <v>45223</v>
      </c>
      <c r="I1124" s="47">
        <v>20000</v>
      </c>
      <c r="J1124" s="47">
        <v>3.65</v>
      </c>
      <c r="K1124" s="47">
        <v>3.65</v>
      </c>
      <c r="L1124" s="47">
        <v>740.14</v>
      </c>
      <c r="M1124" s="47">
        <v>602.25</v>
      </c>
    </row>
    <row r="1125" spans="1:13">
      <c r="A1125" s="50" t="s">
        <v>445</v>
      </c>
      <c r="B1125" s="45" t="s">
        <v>748</v>
      </c>
      <c r="C1125" s="62" t="s">
        <v>709</v>
      </c>
      <c r="D1125" s="62"/>
      <c r="E1125" s="47">
        <v>50000</v>
      </c>
      <c r="F1125" s="63">
        <v>44864</v>
      </c>
      <c r="G1125" s="63">
        <v>45221</v>
      </c>
      <c r="H1125" s="63">
        <v>45220</v>
      </c>
      <c r="I1125" s="47">
        <v>50000</v>
      </c>
      <c r="J1125" s="47">
        <v>3.65</v>
      </c>
      <c r="K1125" s="47">
        <v>3.65</v>
      </c>
      <c r="L1125" s="47">
        <v>1809.79</v>
      </c>
      <c r="M1125" s="47">
        <v>1490.42</v>
      </c>
    </row>
    <row r="1126" spans="1:13">
      <c r="A1126" s="50" t="s">
        <v>445</v>
      </c>
      <c r="B1126" s="45" t="s">
        <v>749</v>
      </c>
      <c r="C1126" s="62" t="s">
        <v>709</v>
      </c>
      <c r="D1126" s="62"/>
      <c r="E1126" s="47">
        <v>50000</v>
      </c>
      <c r="F1126" s="63">
        <v>44878</v>
      </c>
      <c r="G1126" s="63">
        <v>45221</v>
      </c>
      <c r="H1126" s="63">
        <v>45221</v>
      </c>
      <c r="I1126" s="47">
        <v>50000</v>
      </c>
      <c r="J1126" s="47">
        <v>3.65</v>
      </c>
      <c r="K1126" s="47">
        <v>3.65</v>
      </c>
      <c r="L1126" s="47">
        <v>1743.89</v>
      </c>
      <c r="M1126" s="47">
        <v>1495.49</v>
      </c>
    </row>
    <row r="1127" spans="1:13">
      <c r="A1127" s="50" t="s">
        <v>445</v>
      </c>
      <c r="B1127" s="45" t="s">
        <v>750</v>
      </c>
      <c r="C1127" s="62" t="s">
        <v>709</v>
      </c>
      <c r="D1127" s="62"/>
      <c r="E1127" s="47">
        <v>50000</v>
      </c>
      <c r="F1127" s="63">
        <v>44999</v>
      </c>
      <c r="G1127" s="63">
        <v>45209</v>
      </c>
      <c r="H1127" s="63">
        <v>45211</v>
      </c>
      <c r="I1127" s="47">
        <v>50000</v>
      </c>
      <c r="J1127" s="47">
        <v>3.65</v>
      </c>
      <c r="K1127" s="47">
        <v>3.65</v>
      </c>
      <c r="L1127" s="47">
        <v>1069.6500000000001</v>
      </c>
      <c r="M1127" s="47">
        <v>1069.6500000000001</v>
      </c>
    </row>
    <row r="1128" spans="1:13">
      <c r="A1128" s="50" t="s">
        <v>445</v>
      </c>
      <c r="B1128" s="45" t="s">
        <v>751</v>
      </c>
      <c r="C1128" s="62" t="s">
        <v>709</v>
      </c>
      <c r="D1128" s="62"/>
      <c r="E1128" s="47">
        <v>50000</v>
      </c>
      <c r="F1128" s="63">
        <v>44854</v>
      </c>
      <c r="G1128" s="63">
        <v>45218</v>
      </c>
      <c r="H1128" s="63">
        <v>45218</v>
      </c>
      <c r="I1128" s="47">
        <v>50000</v>
      </c>
      <c r="J1128" s="47">
        <v>3.65</v>
      </c>
      <c r="K1128" s="47">
        <v>3.65</v>
      </c>
      <c r="L1128" s="47">
        <v>1845.28</v>
      </c>
      <c r="M1128" s="47">
        <v>1845.28</v>
      </c>
    </row>
    <row r="1129" spans="1:13">
      <c r="A1129" s="50" t="s">
        <v>445</v>
      </c>
      <c r="B1129" s="45" t="s">
        <v>583</v>
      </c>
      <c r="C1129" s="62" t="s">
        <v>709</v>
      </c>
      <c r="D1129" s="62"/>
      <c r="E1129" s="47">
        <v>50000</v>
      </c>
      <c r="F1129" s="63">
        <v>44887</v>
      </c>
      <c r="G1129" s="63">
        <v>45213</v>
      </c>
      <c r="H1129" s="63">
        <v>45208</v>
      </c>
      <c r="I1129" s="47">
        <v>50000</v>
      </c>
      <c r="J1129" s="47">
        <v>3.65</v>
      </c>
      <c r="K1129" s="47">
        <v>3.65</v>
      </c>
      <c r="L1129" s="47">
        <v>1632.36</v>
      </c>
      <c r="M1129" s="47">
        <v>1429.58</v>
      </c>
    </row>
    <row r="1130" spans="1:13">
      <c r="A1130" s="50" t="s">
        <v>445</v>
      </c>
      <c r="B1130" s="45" t="s">
        <v>752</v>
      </c>
      <c r="C1130" s="62" t="s">
        <v>709</v>
      </c>
      <c r="D1130" s="62"/>
      <c r="E1130" s="47">
        <v>20000</v>
      </c>
      <c r="F1130" s="63">
        <v>44498</v>
      </c>
      <c r="G1130" s="63">
        <v>45227</v>
      </c>
      <c r="H1130" s="63">
        <v>45226</v>
      </c>
      <c r="I1130" s="47">
        <v>20000</v>
      </c>
      <c r="J1130" s="47">
        <v>4.6500000000000004</v>
      </c>
      <c r="K1130" s="47">
        <v>4.6500000000000004</v>
      </c>
      <c r="L1130" s="47">
        <v>1883.25</v>
      </c>
      <c r="M1130" s="47">
        <v>775</v>
      </c>
    </row>
    <row r="1131" spans="1:13">
      <c r="A1131" s="50" t="s">
        <v>445</v>
      </c>
      <c r="B1131" s="45" t="s">
        <v>753</v>
      </c>
      <c r="C1131" s="62" t="s">
        <v>709</v>
      </c>
      <c r="D1131" s="62"/>
      <c r="E1131" s="47">
        <v>20000</v>
      </c>
      <c r="F1131" s="63">
        <v>44498</v>
      </c>
      <c r="G1131" s="63">
        <v>45227</v>
      </c>
      <c r="H1131" s="63">
        <v>45228</v>
      </c>
      <c r="I1131" s="47">
        <v>20000</v>
      </c>
      <c r="J1131" s="47">
        <v>4.6500000000000004</v>
      </c>
      <c r="K1131" s="47">
        <v>4.6500000000000004</v>
      </c>
      <c r="L1131" s="47">
        <v>1885.83</v>
      </c>
      <c r="M1131" s="47">
        <v>777.58</v>
      </c>
    </row>
    <row r="1132" spans="1:13">
      <c r="A1132" s="50" t="s">
        <v>445</v>
      </c>
      <c r="B1132" s="45" t="s">
        <v>592</v>
      </c>
      <c r="C1132" s="62" t="s">
        <v>709</v>
      </c>
      <c r="D1132" s="62"/>
      <c r="E1132" s="47">
        <v>50000</v>
      </c>
      <c r="F1132" s="63">
        <v>44861</v>
      </c>
      <c r="G1132" s="63">
        <v>45223</v>
      </c>
      <c r="H1132" s="63">
        <v>45224</v>
      </c>
      <c r="I1132" s="47">
        <v>50000</v>
      </c>
      <c r="J1132" s="47">
        <v>3.65</v>
      </c>
      <c r="K1132" s="47">
        <v>3.65</v>
      </c>
      <c r="L1132" s="47">
        <v>1840.21</v>
      </c>
      <c r="M1132" s="47">
        <v>1505.63</v>
      </c>
    </row>
    <row r="1133" spans="1:13">
      <c r="A1133" s="50" t="s">
        <v>445</v>
      </c>
      <c r="B1133" s="45" t="s">
        <v>591</v>
      </c>
      <c r="C1133" s="62" t="s">
        <v>709</v>
      </c>
      <c r="D1133" s="62"/>
      <c r="E1133" s="47">
        <v>50000</v>
      </c>
      <c r="F1133" s="63">
        <v>44881</v>
      </c>
      <c r="G1133" s="63">
        <v>45223</v>
      </c>
      <c r="H1133" s="63">
        <v>45224</v>
      </c>
      <c r="I1133" s="47">
        <v>50000</v>
      </c>
      <c r="J1133" s="47">
        <v>3.65</v>
      </c>
      <c r="K1133" s="47">
        <v>3.65</v>
      </c>
      <c r="L1133" s="47">
        <v>1738.82</v>
      </c>
      <c r="M1133" s="47">
        <v>1505.63</v>
      </c>
    </row>
    <row r="1134" spans="1:13">
      <c r="A1134" s="50" t="s">
        <v>445</v>
      </c>
      <c r="B1134" s="45" t="s">
        <v>754</v>
      </c>
      <c r="C1134" s="62" t="s">
        <v>709</v>
      </c>
      <c r="D1134" s="62"/>
      <c r="E1134" s="47">
        <v>30000</v>
      </c>
      <c r="F1134" s="63">
        <v>44868</v>
      </c>
      <c r="G1134" s="63">
        <v>45232</v>
      </c>
      <c r="H1134" s="63">
        <v>45232</v>
      </c>
      <c r="I1134" s="47">
        <v>30000</v>
      </c>
      <c r="J1134" s="47">
        <v>3.65</v>
      </c>
      <c r="K1134" s="47">
        <v>3.65</v>
      </c>
      <c r="L1134" s="47">
        <v>1110.21</v>
      </c>
      <c r="M1134" s="47">
        <v>930.75</v>
      </c>
    </row>
    <row r="1135" spans="1:13">
      <c r="A1135" s="50" t="s">
        <v>445</v>
      </c>
      <c r="B1135" s="45" t="s">
        <v>755</v>
      </c>
      <c r="C1135" s="62" t="s">
        <v>709</v>
      </c>
      <c r="D1135" s="62"/>
      <c r="E1135" s="47">
        <v>50000</v>
      </c>
      <c r="F1135" s="63">
        <v>44888</v>
      </c>
      <c r="G1135" s="63">
        <v>45252</v>
      </c>
      <c r="H1135" s="63">
        <v>45250</v>
      </c>
      <c r="I1135" s="47">
        <v>50000</v>
      </c>
      <c r="J1135" s="47">
        <v>3.65</v>
      </c>
      <c r="K1135" s="47">
        <v>3.65</v>
      </c>
      <c r="L1135" s="47">
        <v>1840.21</v>
      </c>
      <c r="M1135" s="47">
        <v>1642.5</v>
      </c>
    </row>
    <row r="1136" spans="1:13">
      <c r="A1136" s="50" t="s">
        <v>445</v>
      </c>
      <c r="B1136" s="45" t="s">
        <v>751</v>
      </c>
      <c r="C1136" s="62" t="s">
        <v>709</v>
      </c>
      <c r="D1136" s="62"/>
      <c r="E1136" s="47">
        <v>50000</v>
      </c>
      <c r="F1136" s="63">
        <v>45232</v>
      </c>
      <c r="G1136" s="63">
        <v>45261</v>
      </c>
      <c r="H1136" s="63">
        <v>45261</v>
      </c>
      <c r="I1136" s="47">
        <v>50000</v>
      </c>
      <c r="J1136" s="47">
        <v>3.45</v>
      </c>
      <c r="K1136" s="47">
        <v>3.45</v>
      </c>
      <c r="L1136" s="47">
        <v>143.75</v>
      </c>
      <c r="M1136" s="47">
        <v>143.75</v>
      </c>
    </row>
    <row r="1137" spans="1:16342" s="106" customFormat="1">
      <c r="A1137" s="102" t="s">
        <v>445</v>
      </c>
      <c r="B1137" s="103" t="s">
        <v>756</v>
      </c>
      <c r="C1137" s="104" t="s">
        <v>709</v>
      </c>
      <c r="D1137" s="104"/>
      <c r="E1137" s="48">
        <v>50000</v>
      </c>
      <c r="F1137" s="49">
        <v>44834</v>
      </c>
      <c r="G1137" s="49">
        <v>45197</v>
      </c>
      <c r="H1137" s="49"/>
      <c r="I1137" s="104"/>
      <c r="J1137" s="48">
        <v>3.65</v>
      </c>
      <c r="K1137" s="48">
        <v>3.65</v>
      </c>
      <c r="L1137" s="48">
        <v>1845.28</v>
      </c>
      <c r="M1137" s="48">
        <v>1373.82</v>
      </c>
      <c r="N1137" s="105"/>
      <c r="O1137" s="105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5"/>
      <c r="AD1137" s="105"/>
      <c r="AE1137" s="105"/>
      <c r="AF1137" s="105"/>
      <c r="AG1137" s="105"/>
      <c r="AH1137" s="105"/>
      <c r="AI1137" s="105"/>
      <c r="AJ1137" s="105"/>
      <c r="AK1137" s="105"/>
      <c r="AL1137" s="105"/>
      <c r="AM1137" s="105"/>
      <c r="AN1137" s="105"/>
      <c r="AO1137" s="105"/>
      <c r="AP1137" s="105"/>
      <c r="AQ1137" s="105"/>
      <c r="AR1137" s="105"/>
      <c r="AS1137" s="105"/>
      <c r="AT1137" s="105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  <c r="BT1137" s="105"/>
      <c r="BU1137" s="105"/>
      <c r="BV1137" s="105"/>
      <c r="BW1137" s="105"/>
      <c r="BX1137" s="105"/>
      <c r="BY1137" s="105"/>
      <c r="BZ1137" s="105"/>
      <c r="CA1137" s="105"/>
      <c r="CB1137" s="105"/>
      <c r="CC1137" s="105"/>
      <c r="CD1137" s="105"/>
      <c r="CE1137" s="105"/>
      <c r="CF1137" s="105"/>
      <c r="CG1137" s="105"/>
      <c r="CH1137" s="105"/>
      <c r="CI1137" s="105"/>
      <c r="CJ1137" s="105"/>
      <c r="CK1137" s="105"/>
      <c r="CL1137" s="105"/>
      <c r="CM1137" s="105"/>
      <c r="CN1137" s="105"/>
      <c r="CO1137" s="105"/>
      <c r="CP1137" s="105"/>
      <c r="CQ1137" s="105"/>
      <c r="CR1137" s="105"/>
      <c r="CS1137" s="105"/>
      <c r="CT1137" s="105"/>
      <c r="CU1137" s="105"/>
      <c r="CV1137" s="105"/>
      <c r="CW1137" s="105"/>
      <c r="CX1137" s="105"/>
      <c r="CY1137" s="105"/>
      <c r="CZ1137" s="105"/>
      <c r="DA1137" s="105"/>
      <c r="DB1137" s="105"/>
      <c r="DC1137" s="105"/>
      <c r="DD1137" s="105"/>
      <c r="DE1137" s="105"/>
      <c r="DF1137" s="105"/>
      <c r="DG1137" s="105"/>
      <c r="DH1137" s="105"/>
      <c r="DI1137" s="105"/>
      <c r="DJ1137" s="105"/>
      <c r="DK1137" s="105"/>
      <c r="DL1137" s="105"/>
      <c r="DM1137" s="105"/>
      <c r="DN1137" s="105"/>
      <c r="DO1137" s="105"/>
      <c r="DP1137" s="105"/>
      <c r="DQ1137" s="105"/>
      <c r="DR1137" s="105"/>
      <c r="DS1137" s="105"/>
      <c r="DT1137" s="105"/>
      <c r="DU1137" s="105"/>
      <c r="DV1137" s="105"/>
      <c r="DW1137" s="105"/>
      <c r="DX1137" s="105"/>
      <c r="DY1137" s="105"/>
      <c r="DZ1137" s="105"/>
      <c r="EA1137" s="105"/>
      <c r="EB1137" s="105"/>
      <c r="EC1137" s="105"/>
      <c r="ED1137" s="105"/>
      <c r="EE1137" s="105"/>
      <c r="EF1137" s="105"/>
      <c r="EG1137" s="105"/>
      <c r="EH1137" s="105"/>
      <c r="EI1137" s="105"/>
      <c r="EJ1137" s="105"/>
      <c r="EK1137" s="105"/>
      <c r="EL1137" s="105"/>
      <c r="EM1137" s="105"/>
      <c r="EN1137" s="105"/>
      <c r="EO1137" s="105"/>
      <c r="EP1137" s="105"/>
      <c r="EQ1137" s="105"/>
      <c r="ER1137" s="105"/>
      <c r="ES1137" s="105"/>
      <c r="ET1137" s="105"/>
      <c r="EU1137" s="105"/>
      <c r="EV1137" s="105"/>
      <c r="EW1137" s="105"/>
      <c r="EX1137" s="105"/>
      <c r="EY1137" s="105"/>
      <c r="EZ1137" s="105"/>
      <c r="FA1137" s="105"/>
      <c r="FB1137" s="105"/>
      <c r="FC1137" s="105"/>
      <c r="FD1137" s="105"/>
      <c r="FE1137" s="105"/>
      <c r="FF1137" s="105"/>
      <c r="FG1137" s="105"/>
      <c r="FH1137" s="105"/>
      <c r="FI1137" s="105"/>
      <c r="FJ1137" s="105"/>
      <c r="FK1137" s="105"/>
      <c r="FL1137" s="105"/>
      <c r="FM1137" s="105"/>
      <c r="FN1137" s="105"/>
      <c r="FO1137" s="105"/>
      <c r="FP1137" s="105"/>
      <c r="FQ1137" s="105"/>
      <c r="FR1137" s="105"/>
      <c r="FS1137" s="105"/>
      <c r="FT1137" s="105"/>
      <c r="FU1137" s="105"/>
      <c r="FV1137" s="105"/>
      <c r="FW1137" s="105"/>
      <c r="FX1137" s="105"/>
      <c r="FY1137" s="105"/>
      <c r="FZ1137" s="105"/>
      <c r="GA1137" s="105"/>
      <c r="GB1137" s="105"/>
      <c r="GC1137" s="105"/>
      <c r="GD1137" s="105"/>
      <c r="GE1137" s="105"/>
      <c r="GF1137" s="105"/>
      <c r="GG1137" s="105"/>
      <c r="GH1137" s="105"/>
      <c r="GI1137" s="105"/>
      <c r="GJ1137" s="105"/>
      <c r="GK1137" s="105"/>
      <c r="GL1137" s="105"/>
      <c r="GM1137" s="105"/>
      <c r="GN1137" s="105"/>
      <c r="GO1137" s="105"/>
      <c r="GP1137" s="105"/>
      <c r="GQ1137" s="105"/>
      <c r="GR1137" s="105"/>
      <c r="GS1137" s="105"/>
      <c r="GT1137" s="105"/>
      <c r="GU1137" s="105"/>
      <c r="GV1137" s="105"/>
      <c r="GW1137" s="105"/>
      <c r="GX1137" s="105"/>
      <c r="GY1137" s="105"/>
      <c r="GZ1137" s="105"/>
      <c r="HA1137" s="105"/>
      <c r="HB1137" s="105"/>
      <c r="HC1137" s="105"/>
      <c r="HD1137" s="105"/>
      <c r="HE1137" s="105"/>
      <c r="HF1137" s="105"/>
      <c r="HG1137" s="105"/>
      <c r="HH1137" s="105"/>
      <c r="HI1137" s="105"/>
      <c r="HJ1137" s="105"/>
      <c r="HK1137" s="105"/>
      <c r="HL1137" s="105"/>
      <c r="HM1137" s="105"/>
      <c r="HN1137" s="105"/>
      <c r="HO1137" s="105"/>
      <c r="HP1137" s="105"/>
      <c r="HQ1137" s="105"/>
      <c r="HR1137" s="105"/>
      <c r="HS1137" s="105"/>
      <c r="HT1137" s="105"/>
      <c r="HU1137" s="105"/>
      <c r="HV1137" s="105"/>
      <c r="HW1137" s="105"/>
      <c r="HX1137" s="105"/>
      <c r="HY1137" s="105"/>
      <c r="HZ1137" s="105"/>
      <c r="IA1137" s="105"/>
      <c r="IB1137" s="105"/>
      <c r="IC1137" s="105"/>
      <c r="ID1137" s="105"/>
      <c r="IE1137" s="105"/>
      <c r="IF1137" s="105"/>
      <c r="IG1137" s="105"/>
      <c r="IH1137" s="105"/>
      <c r="II1137" s="105"/>
      <c r="IJ1137" s="105"/>
      <c r="IK1137" s="105"/>
      <c r="IL1137" s="105"/>
      <c r="IM1137" s="105"/>
      <c r="IN1137" s="105"/>
      <c r="IO1137" s="105"/>
      <c r="IP1137" s="105"/>
      <c r="IQ1137" s="105"/>
      <c r="IR1137" s="105"/>
      <c r="IS1137" s="105"/>
      <c r="IT1137" s="105"/>
      <c r="IU1137" s="105"/>
      <c r="IV1137" s="105"/>
      <c r="IW1137" s="105"/>
      <c r="IX1137" s="105"/>
      <c r="IY1137" s="105"/>
      <c r="IZ1137" s="105"/>
      <c r="JA1137" s="105"/>
      <c r="JB1137" s="105"/>
      <c r="JC1137" s="105"/>
      <c r="JD1137" s="105"/>
      <c r="JE1137" s="105"/>
      <c r="JF1137" s="105"/>
      <c r="JG1137" s="105"/>
      <c r="JH1137" s="105"/>
      <c r="JI1137" s="105"/>
      <c r="JJ1137" s="105"/>
      <c r="JK1137" s="105"/>
      <c r="JL1137" s="105"/>
      <c r="JM1137" s="105"/>
      <c r="JN1137" s="105"/>
      <c r="JO1137" s="105"/>
      <c r="JP1137" s="105"/>
      <c r="JQ1137" s="105"/>
      <c r="JR1137" s="105"/>
      <c r="JS1137" s="105"/>
      <c r="JT1137" s="105"/>
      <c r="JU1137" s="105"/>
      <c r="JV1137" s="105"/>
      <c r="JW1137" s="105"/>
      <c r="JX1137" s="105"/>
      <c r="JY1137" s="105"/>
      <c r="JZ1137" s="105"/>
      <c r="KA1137" s="105"/>
      <c r="KB1137" s="105"/>
      <c r="KC1137" s="105"/>
      <c r="KD1137" s="105"/>
      <c r="KE1137" s="105"/>
      <c r="KF1137" s="105"/>
      <c r="KG1137" s="105"/>
      <c r="KH1137" s="105"/>
      <c r="KI1137" s="105"/>
      <c r="KJ1137" s="105"/>
      <c r="KK1137" s="105"/>
      <c r="KL1137" s="105"/>
      <c r="KM1137" s="105"/>
      <c r="KN1137" s="105"/>
      <c r="KO1137" s="105"/>
      <c r="KP1137" s="105"/>
      <c r="KQ1137" s="105"/>
      <c r="KR1137" s="105"/>
      <c r="KS1137" s="105"/>
      <c r="KT1137" s="105"/>
      <c r="KU1137" s="105"/>
      <c r="KV1137" s="105"/>
      <c r="KW1137" s="105"/>
      <c r="KX1137" s="105"/>
      <c r="KY1137" s="105"/>
      <c r="KZ1137" s="105"/>
      <c r="LA1137" s="105"/>
      <c r="LB1137" s="105"/>
      <c r="LC1137" s="105"/>
      <c r="LD1137" s="105"/>
      <c r="LE1137" s="105"/>
      <c r="LF1137" s="105"/>
      <c r="LG1137" s="105"/>
      <c r="LH1137" s="105"/>
      <c r="LI1137" s="105"/>
      <c r="LJ1137" s="105"/>
      <c r="LK1137" s="105"/>
      <c r="LL1137" s="105"/>
      <c r="LM1137" s="105"/>
      <c r="LN1137" s="105"/>
      <c r="LO1137" s="105"/>
      <c r="LP1137" s="105"/>
      <c r="LQ1137" s="105"/>
      <c r="LR1137" s="105"/>
      <c r="LS1137" s="105"/>
      <c r="LT1137" s="105"/>
      <c r="LU1137" s="105"/>
      <c r="LV1137" s="105"/>
      <c r="LW1137" s="105"/>
      <c r="LX1137" s="105"/>
      <c r="LY1137" s="105"/>
      <c r="LZ1137" s="105"/>
      <c r="MA1137" s="105"/>
      <c r="MB1137" s="105"/>
      <c r="MC1137" s="105"/>
      <c r="MD1137" s="105"/>
      <c r="ME1137" s="105"/>
      <c r="MF1137" s="105"/>
      <c r="MG1137" s="105"/>
      <c r="MH1137" s="105"/>
      <c r="MI1137" s="105"/>
      <c r="MJ1137" s="105"/>
      <c r="MK1137" s="105"/>
      <c r="ML1137" s="105"/>
      <c r="MM1137" s="105"/>
      <c r="MN1137" s="105"/>
      <c r="MO1137" s="105"/>
      <c r="MP1137" s="105"/>
      <c r="MQ1137" s="105"/>
      <c r="MR1137" s="105"/>
      <c r="MS1137" s="105"/>
      <c r="MT1137" s="105"/>
      <c r="MU1137" s="105"/>
      <c r="MV1137" s="105"/>
      <c r="MW1137" s="105"/>
      <c r="MX1137" s="105"/>
      <c r="MY1137" s="105"/>
      <c r="MZ1137" s="105"/>
      <c r="NA1137" s="105"/>
      <c r="NB1137" s="105"/>
      <c r="NC1137" s="105"/>
      <c r="ND1137" s="105"/>
      <c r="NE1137" s="105"/>
      <c r="NF1137" s="105"/>
      <c r="NG1137" s="105"/>
      <c r="NH1137" s="105"/>
      <c r="NI1137" s="105"/>
      <c r="NJ1137" s="105"/>
      <c r="NK1137" s="105"/>
      <c r="NL1137" s="105"/>
      <c r="NM1137" s="105"/>
      <c r="NN1137" s="105"/>
      <c r="NO1137" s="105"/>
      <c r="NP1137" s="105"/>
      <c r="NQ1137" s="105"/>
      <c r="NR1137" s="105"/>
      <c r="NS1137" s="105"/>
      <c r="NT1137" s="105"/>
      <c r="NU1137" s="105"/>
      <c r="NV1137" s="105"/>
      <c r="NW1137" s="105"/>
      <c r="NX1137" s="105"/>
      <c r="NY1137" s="105"/>
      <c r="NZ1137" s="105"/>
      <c r="OA1137" s="105"/>
      <c r="OB1137" s="105"/>
      <c r="OC1137" s="105"/>
      <c r="OD1137" s="105"/>
      <c r="OE1137" s="105"/>
      <c r="OF1137" s="105"/>
      <c r="OG1137" s="105"/>
      <c r="OH1137" s="105"/>
      <c r="OI1137" s="105"/>
      <c r="OJ1137" s="105"/>
      <c r="OK1137" s="105"/>
      <c r="OL1137" s="105"/>
      <c r="OM1137" s="105"/>
      <c r="ON1137" s="105"/>
      <c r="OO1137" s="105"/>
      <c r="OP1137" s="105"/>
      <c r="OQ1137" s="105"/>
      <c r="OR1137" s="105"/>
      <c r="OS1137" s="105"/>
      <c r="OT1137" s="105"/>
      <c r="OU1137" s="105"/>
      <c r="OV1137" s="105"/>
      <c r="OW1137" s="105"/>
      <c r="OX1137" s="105"/>
      <c r="OY1137" s="105"/>
      <c r="OZ1137" s="105"/>
      <c r="PA1137" s="105"/>
      <c r="PB1137" s="105"/>
      <c r="PC1137" s="105"/>
      <c r="PD1137" s="105"/>
      <c r="PE1137" s="105"/>
      <c r="PF1137" s="105"/>
      <c r="PG1137" s="105"/>
      <c r="PH1137" s="105"/>
      <c r="PI1137" s="105"/>
      <c r="PJ1137" s="105"/>
      <c r="PK1137" s="105"/>
      <c r="PL1137" s="105"/>
      <c r="PM1137" s="105"/>
      <c r="PN1137" s="105"/>
      <c r="PO1137" s="105"/>
      <c r="PP1137" s="105"/>
      <c r="PQ1137" s="105"/>
      <c r="PR1137" s="105"/>
      <c r="PS1137" s="105"/>
      <c r="PT1137" s="105"/>
      <c r="PU1137" s="105"/>
      <c r="PV1137" s="105"/>
      <c r="PW1137" s="105"/>
      <c r="PX1137" s="105"/>
      <c r="PY1137" s="105"/>
      <c r="PZ1137" s="105"/>
      <c r="QA1137" s="105"/>
      <c r="QB1137" s="105"/>
      <c r="QC1137" s="105"/>
      <c r="QD1137" s="105"/>
      <c r="QE1137" s="105"/>
      <c r="QF1137" s="105"/>
      <c r="QG1137" s="105"/>
      <c r="QH1137" s="105"/>
      <c r="QI1137" s="105"/>
      <c r="QJ1137" s="105"/>
      <c r="QK1137" s="105"/>
      <c r="QL1137" s="105"/>
      <c r="QM1137" s="105"/>
      <c r="QN1137" s="105"/>
      <c r="QO1137" s="105"/>
      <c r="QP1137" s="105"/>
      <c r="QQ1137" s="105"/>
      <c r="QR1137" s="105"/>
      <c r="QS1137" s="105"/>
      <c r="QT1137" s="105"/>
      <c r="QU1137" s="105"/>
      <c r="QV1137" s="105"/>
      <c r="QW1137" s="105"/>
      <c r="QX1137" s="105"/>
      <c r="QY1137" s="105"/>
      <c r="QZ1137" s="105"/>
      <c r="RA1137" s="105"/>
      <c r="RB1137" s="105"/>
      <c r="RC1137" s="105"/>
      <c r="RD1137" s="105"/>
      <c r="RE1137" s="105"/>
      <c r="RF1137" s="105"/>
      <c r="RG1137" s="105"/>
      <c r="RH1137" s="105"/>
      <c r="RI1137" s="105"/>
      <c r="RJ1137" s="105"/>
      <c r="RK1137" s="105"/>
      <c r="RL1137" s="105"/>
      <c r="RM1137" s="105"/>
      <c r="RN1137" s="105"/>
      <c r="RO1137" s="105"/>
      <c r="RP1137" s="105"/>
      <c r="RQ1137" s="105"/>
      <c r="RR1137" s="105"/>
      <c r="RS1137" s="105"/>
      <c r="RT1137" s="105"/>
      <c r="RU1137" s="105"/>
      <c r="RV1137" s="105"/>
      <c r="RW1137" s="105"/>
      <c r="RX1137" s="105"/>
      <c r="RY1137" s="105"/>
      <c r="RZ1137" s="105"/>
      <c r="SA1137" s="105"/>
      <c r="SB1137" s="105"/>
      <c r="SC1137" s="105"/>
      <c r="SD1137" s="105"/>
      <c r="SE1137" s="105"/>
      <c r="SF1137" s="105"/>
      <c r="SG1137" s="105"/>
      <c r="SH1137" s="105"/>
      <c r="SI1137" s="105"/>
      <c r="SJ1137" s="105"/>
      <c r="SK1137" s="105"/>
      <c r="SL1137" s="105"/>
      <c r="SM1137" s="105"/>
      <c r="SN1137" s="105"/>
      <c r="SO1137" s="105"/>
      <c r="SP1137" s="105"/>
      <c r="SQ1137" s="105"/>
      <c r="SR1137" s="105"/>
      <c r="SS1137" s="105"/>
      <c r="ST1137" s="105"/>
      <c r="SU1137" s="105"/>
      <c r="SV1137" s="105"/>
      <c r="SW1137" s="105"/>
      <c r="SX1137" s="105"/>
      <c r="SY1137" s="105"/>
      <c r="SZ1137" s="105"/>
      <c r="TA1137" s="105"/>
      <c r="TB1137" s="105"/>
      <c r="TC1137" s="105"/>
      <c r="TD1137" s="105"/>
      <c r="TE1137" s="105"/>
      <c r="TF1137" s="105"/>
      <c r="TG1137" s="105"/>
      <c r="TH1137" s="105"/>
      <c r="TI1137" s="105"/>
      <c r="TJ1137" s="105"/>
      <c r="TK1137" s="105"/>
      <c r="TL1137" s="105"/>
      <c r="TM1137" s="105"/>
      <c r="TN1137" s="105"/>
      <c r="TO1137" s="105"/>
      <c r="TP1137" s="105"/>
      <c r="TQ1137" s="105"/>
      <c r="TR1137" s="105"/>
      <c r="TS1137" s="105"/>
      <c r="TT1137" s="105"/>
      <c r="TU1137" s="105"/>
      <c r="TV1137" s="105"/>
      <c r="TW1137" s="105"/>
      <c r="TX1137" s="105"/>
      <c r="TY1137" s="105"/>
      <c r="TZ1137" s="105"/>
      <c r="UA1137" s="105"/>
      <c r="UB1137" s="105"/>
      <c r="UC1137" s="105"/>
      <c r="UD1137" s="105"/>
      <c r="UE1137" s="105"/>
      <c r="UF1137" s="105"/>
      <c r="UG1137" s="105"/>
      <c r="UH1137" s="105"/>
      <c r="UI1137" s="105"/>
      <c r="UJ1137" s="105"/>
      <c r="UK1137" s="105"/>
      <c r="UL1137" s="105"/>
      <c r="UM1137" s="105"/>
      <c r="UN1137" s="105"/>
      <c r="UO1137" s="105"/>
      <c r="UP1137" s="105"/>
      <c r="UQ1137" s="105"/>
      <c r="UR1137" s="105"/>
      <c r="US1137" s="105"/>
      <c r="UT1137" s="105"/>
      <c r="UU1137" s="105"/>
      <c r="UV1137" s="105"/>
      <c r="UW1137" s="105"/>
      <c r="UX1137" s="105"/>
      <c r="UY1137" s="105"/>
      <c r="UZ1137" s="105"/>
      <c r="VA1137" s="105"/>
      <c r="VB1137" s="105"/>
      <c r="VC1137" s="105"/>
      <c r="VD1137" s="105"/>
      <c r="VE1137" s="105"/>
      <c r="VF1137" s="105"/>
      <c r="VG1137" s="105"/>
      <c r="VH1137" s="105"/>
      <c r="VI1137" s="105"/>
      <c r="VJ1137" s="105"/>
      <c r="VK1137" s="105"/>
      <c r="VL1137" s="105"/>
      <c r="VM1137" s="105"/>
      <c r="VN1137" s="105"/>
      <c r="VO1137" s="105"/>
      <c r="VP1137" s="105"/>
      <c r="VQ1137" s="105"/>
      <c r="VR1137" s="105"/>
      <c r="VS1137" s="105"/>
      <c r="VT1137" s="105"/>
      <c r="VU1137" s="105"/>
      <c r="VV1137" s="105"/>
      <c r="VW1137" s="105"/>
      <c r="VX1137" s="105"/>
      <c r="VY1137" s="105"/>
      <c r="VZ1137" s="105"/>
      <c r="WA1137" s="105"/>
      <c r="WB1137" s="105"/>
      <c r="WC1137" s="105"/>
      <c r="WD1137" s="105"/>
      <c r="WE1137" s="105"/>
      <c r="WF1137" s="105"/>
      <c r="WG1137" s="105"/>
      <c r="WH1137" s="105"/>
      <c r="WI1137" s="105"/>
      <c r="WJ1137" s="105"/>
      <c r="WK1137" s="105"/>
      <c r="WL1137" s="105"/>
      <c r="WM1137" s="105"/>
      <c r="WN1137" s="105"/>
      <c r="WO1137" s="105"/>
      <c r="WP1137" s="105"/>
      <c r="WQ1137" s="105"/>
      <c r="WR1137" s="105"/>
      <c r="WS1137" s="105"/>
      <c r="WT1137" s="105"/>
      <c r="WU1137" s="105"/>
      <c r="WV1137" s="105"/>
      <c r="WW1137" s="105"/>
      <c r="WX1137" s="105"/>
      <c r="WY1137" s="105"/>
      <c r="WZ1137" s="105"/>
      <c r="XA1137" s="105"/>
      <c r="XB1137" s="105"/>
      <c r="XC1137" s="105"/>
      <c r="XD1137" s="105"/>
      <c r="XE1137" s="105"/>
      <c r="XF1137" s="105"/>
      <c r="XG1137" s="105"/>
      <c r="XH1137" s="105"/>
      <c r="XI1137" s="105"/>
      <c r="XJ1137" s="105"/>
      <c r="XK1137" s="105"/>
      <c r="XL1137" s="105"/>
      <c r="XM1137" s="105"/>
      <c r="XN1137" s="105"/>
      <c r="XO1137" s="105"/>
      <c r="XP1137" s="105"/>
      <c r="XQ1137" s="105"/>
      <c r="XR1137" s="105"/>
      <c r="XS1137" s="105"/>
      <c r="XT1137" s="105"/>
      <c r="XU1137" s="105"/>
      <c r="XV1137" s="105"/>
      <c r="XW1137" s="105"/>
      <c r="XX1137" s="105"/>
      <c r="XY1137" s="105"/>
      <c r="XZ1137" s="105"/>
      <c r="YA1137" s="105"/>
      <c r="YB1137" s="105"/>
      <c r="YC1137" s="105"/>
      <c r="YD1137" s="105"/>
      <c r="YE1137" s="105"/>
      <c r="YF1137" s="105"/>
      <c r="YG1137" s="105"/>
      <c r="YH1137" s="105"/>
      <c r="YI1137" s="105"/>
      <c r="YJ1137" s="105"/>
      <c r="YK1137" s="105"/>
      <c r="YL1137" s="105"/>
      <c r="YM1137" s="105"/>
      <c r="YN1137" s="105"/>
      <c r="YO1137" s="105"/>
      <c r="YP1137" s="105"/>
      <c r="YQ1137" s="105"/>
      <c r="YR1137" s="105"/>
      <c r="YS1137" s="105"/>
      <c r="YT1137" s="105"/>
      <c r="YU1137" s="105"/>
      <c r="YV1137" s="105"/>
      <c r="YW1137" s="105"/>
      <c r="YX1137" s="105"/>
      <c r="YY1137" s="105"/>
      <c r="YZ1137" s="105"/>
      <c r="ZA1137" s="105"/>
      <c r="ZB1137" s="105"/>
      <c r="ZC1137" s="105"/>
      <c r="ZD1137" s="105"/>
      <c r="ZE1137" s="105"/>
      <c r="ZF1137" s="105"/>
      <c r="ZG1137" s="105"/>
      <c r="ZH1137" s="105"/>
      <c r="ZI1137" s="105"/>
      <c r="ZJ1137" s="105"/>
      <c r="ZK1137" s="105"/>
      <c r="ZL1137" s="105"/>
      <c r="ZM1137" s="105"/>
      <c r="ZN1137" s="105"/>
      <c r="ZO1137" s="105"/>
      <c r="ZP1137" s="105"/>
      <c r="ZQ1137" s="105"/>
      <c r="ZR1137" s="105"/>
      <c r="ZS1137" s="105"/>
      <c r="ZT1137" s="105"/>
      <c r="ZU1137" s="105"/>
      <c r="ZV1137" s="105"/>
      <c r="ZW1137" s="105"/>
      <c r="ZX1137" s="105"/>
      <c r="ZY1137" s="105"/>
      <c r="ZZ1137" s="105"/>
      <c r="AAA1137" s="105"/>
      <c r="AAB1137" s="105"/>
      <c r="AAC1137" s="105"/>
      <c r="AAD1137" s="105"/>
      <c r="AAE1137" s="105"/>
      <c r="AAF1137" s="105"/>
      <c r="AAG1137" s="105"/>
      <c r="AAH1137" s="105"/>
      <c r="AAI1137" s="105"/>
      <c r="AAJ1137" s="105"/>
      <c r="AAK1137" s="105"/>
      <c r="AAL1137" s="105"/>
      <c r="AAM1137" s="105"/>
      <c r="AAN1137" s="105"/>
      <c r="AAO1137" s="105"/>
      <c r="AAP1137" s="105"/>
      <c r="AAQ1137" s="105"/>
      <c r="AAR1137" s="105"/>
      <c r="AAS1137" s="105"/>
      <c r="AAT1137" s="105"/>
      <c r="AAU1137" s="105"/>
      <c r="AAV1137" s="105"/>
      <c r="AAW1137" s="105"/>
      <c r="AAX1137" s="105"/>
      <c r="AAY1137" s="105"/>
      <c r="AAZ1137" s="105"/>
      <c r="ABA1137" s="105"/>
      <c r="ABB1137" s="105"/>
      <c r="ABC1137" s="105"/>
      <c r="ABD1137" s="105"/>
      <c r="ABE1137" s="105"/>
      <c r="ABF1137" s="105"/>
      <c r="ABG1137" s="105"/>
      <c r="ABH1137" s="105"/>
      <c r="ABI1137" s="105"/>
      <c r="ABJ1137" s="105"/>
      <c r="ABK1137" s="105"/>
      <c r="ABL1137" s="105"/>
      <c r="ABM1137" s="105"/>
      <c r="ABN1137" s="105"/>
      <c r="ABO1137" s="105"/>
      <c r="ABP1137" s="105"/>
      <c r="ABQ1137" s="105"/>
      <c r="ABR1137" s="105"/>
      <c r="ABS1137" s="105"/>
      <c r="ABT1137" s="105"/>
      <c r="ABU1137" s="105"/>
      <c r="ABV1137" s="105"/>
      <c r="ABW1137" s="105"/>
      <c r="ABX1137" s="105"/>
      <c r="ABY1137" s="105"/>
      <c r="ABZ1137" s="105"/>
      <c r="ACA1137" s="105"/>
      <c r="ACB1137" s="105"/>
      <c r="ACC1137" s="105"/>
      <c r="ACD1137" s="105"/>
      <c r="ACE1137" s="105"/>
      <c r="ACF1137" s="105"/>
      <c r="ACG1137" s="105"/>
      <c r="ACH1137" s="105"/>
      <c r="ACI1137" s="105"/>
      <c r="ACJ1137" s="105"/>
      <c r="ACK1137" s="105"/>
      <c r="ACL1137" s="105"/>
      <c r="ACM1137" s="105"/>
      <c r="ACN1137" s="105"/>
      <c r="ACO1137" s="105"/>
      <c r="ACP1137" s="105"/>
      <c r="ACQ1137" s="105"/>
      <c r="ACR1137" s="105"/>
      <c r="ACS1137" s="105"/>
      <c r="ACT1137" s="105"/>
      <c r="ACU1137" s="105"/>
      <c r="ACV1137" s="105"/>
      <c r="ACW1137" s="105"/>
      <c r="ACX1137" s="105"/>
      <c r="ACY1137" s="105"/>
      <c r="ACZ1137" s="105"/>
      <c r="ADA1137" s="105"/>
      <c r="ADB1137" s="105"/>
      <c r="ADC1137" s="105"/>
      <c r="ADD1137" s="105"/>
      <c r="ADE1137" s="105"/>
      <c r="ADF1137" s="105"/>
      <c r="ADG1137" s="105"/>
      <c r="ADH1137" s="105"/>
      <c r="ADI1137" s="105"/>
      <c r="ADJ1137" s="105"/>
      <c r="ADK1137" s="105"/>
      <c r="ADL1137" s="105"/>
      <c r="ADM1137" s="105"/>
      <c r="ADN1137" s="105"/>
      <c r="ADO1137" s="105"/>
      <c r="ADP1137" s="105"/>
      <c r="ADQ1137" s="105"/>
      <c r="ADR1137" s="105"/>
      <c r="ADS1137" s="105"/>
      <c r="ADT1137" s="105"/>
      <c r="ADU1137" s="105"/>
      <c r="ADV1137" s="105"/>
      <c r="ADW1137" s="105"/>
      <c r="ADX1137" s="105"/>
      <c r="ADY1137" s="105"/>
      <c r="ADZ1137" s="105"/>
      <c r="AEA1137" s="105"/>
      <c r="AEB1137" s="105"/>
      <c r="AEC1137" s="105"/>
      <c r="AED1137" s="105"/>
      <c r="AEE1137" s="105"/>
      <c r="AEF1137" s="105"/>
      <c r="AEG1137" s="105"/>
      <c r="AEH1137" s="105"/>
      <c r="AEI1137" s="105"/>
      <c r="AEJ1137" s="105"/>
      <c r="AEK1137" s="105"/>
      <c r="AEL1137" s="105"/>
      <c r="AEM1137" s="105"/>
      <c r="AEN1137" s="105"/>
      <c r="AEO1137" s="105"/>
      <c r="AEP1137" s="105"/>
      <c r="AEQ1137" s="105"/>
      <c r="AER1137" s="105"/>
      <c r="AES1137" s="105"/>
      <c r="AET1137" s="105"/>
      <c r="AEU1137" s="105"/>
      <c r="AEV1137" s="105"/>
      <c r="AEW1137" s="105"/>
      <c r="AEX1137" s="105"/>
      <c r="AEY1137" s="105"/>
      <c r="AEZ1137" s="105"/>
      <c r="AFA1137" s="105"/>
      <c r="AFB1137" s="105"/>
      <c r="AFC1137" s="105"/>
      <c r="AFD1137" s="105"/>
      <c r="AFE1137" s="105"/>
      <c r="AFF1137" s="105"/>
      <c r="AFG1137" s="105"/>
      <c r="AFH1137" s="105"/>
      <c r="AFI1137" s="105"/>
      <c r="AFJ1137" s="105"/>
      <c r="AFK1137" s="105"/>
      <c r="AFL1137" s="105"/>
      <c r="AFM1137" s="105"/>
      <c r="AFN1137" s="105"/>
      <c r="AFO1137" s="105"/>
      <c r="AFP1137" s="105"/>
      <c r="AFQ1137" s="105"/>
      <c r="AFR1137" s="105"/>
      <c r="AFS1137" s="105"/>
      <c r="AFT1137" s="105"/>
      <c r="AFU1137" s="105"/>
      <c r="AFV1137" s="105"/>
      <c r="AFW1137" s="105"/>
      <c r="AFX1137" s="105"/>
      <c r="AFY1137" s="105"/>
      <c r="AFZ1137" s="105"/>
      <c r="AGA1137" s="105"/>
      <c r="AGB1137" s="105"/>
      <c r="AGC1137" s="105"/>
      <c r="AGD1137" s="105"/>
      <c r="AGE1137" s="105"/>
      <c r="AGF1137" s="105"/>
      <c r="AGG1137" s="105"/>
      <c r="AGH1137" s="105"/>
      <c r="AGI1137" s="105"/>
      <c r="AGJ1137" s="105"/>
      <c r="AGK1137" s="105"/>
      <c r="AGL1137" s="105"/>
      <c r="AGM1137" s="105"/>
      <c r="AGN1137" s="105"/>
      <c r="AGO1137" s="105"/>
      <c r="AGP1137" s="105"/>
      <c r="AGQ1137" s="105"/>
      <c r="AGR1137" s="105"/>
      <c r="AGS1137" s="105"/>
      <c r="AGT1137" s="105"/>
      <c r="AGU1137" s="105"/>
      <c r="AGV1137" s="105"/>
      <c r="AGW1137" s="105"/>
      <c r="AGX1137" s="105"/>
      <c r="AGY1137" s="105"/>
      <c r="AGZ1137" s="105"/>
      <c r="AHA1137" s="105"/>
      <c r="AHB1137" s="105"/>
      <c r="AHC1137" s="105"/>
      <c r="AHD1137" s="105"/>
      <c r="AHE1137" s="105"/>
      <c r="AHF1137" s="105"/>
      <c r="AHG1137" s="105"/>
      <c r="AHH1137" s="105"/>
      <c r="AHI1137" s="105"/>
      <c r="AHJ1137" s="105"/>
      <c r="AHK1137" s="105"/>
      <c r="AHL1137" s="105"/>
      <c r="AHM1137" s="105"/>
      <c r="AHN1137" s="105"/>
      <c r="AHO1137" s="105"/>
      <c r="AHP1137" s="105"/>
      <c r="AHQ1137" s="105"/>
      <c r="AHR1137" s="105"/>
      <c r="AHS1137" s="105"/>
      <c r="AHT1137" s="105"/>
      <c r="AHU1137" s="105"/>
      <c r="AHV1137" s="105"/>
      <c r="AHW1137" s="105"/>
      <c r="AHX1137" s="105"/>
      <c r="AHY1137" s="105"/>
      <c r="AHZ1137" s="105"/>
      <c r="AIA1137" s="105"/>
      <c r="AIB1137" s="105"/>
      <c r="AIC1137" s="105"/>
      <c r="AID1137" s="105"/>
      <c r="AIE1137" s="105"/>
      <c r="AIF1137" s="105"/>
      <c r="AIG1137" s="105"/>
      <c r="AIH1137" s="105"/>
      <c r="AII1137" s="105"/>
      <c r="AIJ1137" s="105"/>
      <c r="AIK1137" s="105"/>
      <c r="AIL1137" s="105"/>
      <c r="AIM1137" s="105"/>
      <c r="AIN1137" s="105"/>
      <c r="AIO1137" s="105"/>
      <c r="AIP1137" s="105"/>
      <c r="AIQ1137" s="105"/>
      <c r="AIR1137" s="105"/>
      <c r="AIS1137" s="105"/>
      <c r="AIT1137" s="105"/>
      <c r="AIU1137" s="105"/>
      <c r="AIV1137" s="105"/>
      <c r="AIW1137" s="105"/>
      <c r="AIX1137" s="105"/>
      <c r="AIY1137" s="105"/>
      <c r="AIZ1137" s="105"/>
      <c r="AJA1137" s="105"/>
      <c r="AJB1137" s="105"/>
      <c r="AJC1137" s="105"/>
      <c r="AJD1137" s="105"/>
      <c r="AJE1137" s="105"/>
      <c r="AJF1137" s="105"/>
      <c r="AJG1137" s="105"/>
      <c r="AJH1137" s="105"/>
      <c r="AJI1137" s="105"/>
      <c r="AJJ1137" s="105"/>
      <c r="AJK1137" s="105"/>
      <c r="AJL1137" s="105"/>
      <c r="AJM1137" s="105"/>
      <c r="AJN1137" s="105"/>
      <c r="AJO1137" s="105"/>
      <c r="AJP1137" s="105"/>
      <c r="AJQ1137" s="105"/>
      <c r="AJR1137" s="105"/>
      <c r="AJS1137" s="105"/>
      <c r="AJT1137" s="105"/>
      <c r="AJU1137" s="105"/>
      <c r="AJV1137" s="105"/>
      <c r="AJW1137" s="105"/>
      <c r="AJX1137" s="105"/>
      <c r="AJY1137" s="105"/>
      <c r="AJZ1137" s="105"/>
      <c r="AKA1137" s="105"/>
      <c r="AKB1137" s="105"/>
      <c r="AKC1137" s="105"/>
      <c r="AKD1137" s="105"/>
      <c r="AKE1137" s="105"/>
      <c r="AKF1137" s="105"/>
      <c r="AKG1137" s="105"/>
      <c r="AKH1137" s="105"/>
      <c r="AKI1137" s="105"/>
      <c r="AKJ1137" s="105"/>
      <c r="AKK1137" s="105"/>
      <c r="AKL1137" s="105"/>
      <c r="AKM1137" s="105"/>
      <c r="AKN1137" s="105"/>
      <c r="AKO1137" s="105"/>
      <c r="AKP1137" s="105"/>
      <c r="AKQ1137" s="105"/>
      <c r="AKR1137" s="105"/>
      <c r="AKS1137" s="105"/>
      <c r="AKT1137" s="105"/>
      <c r="AKU1137" s="105"/>
      <c r="AKV1137" s="105"/>
      <c r="AKW1137" s="105"/>
      <c r="AKX1137" s="105"/>
      <c r="AKY1137" s="105"/>
      <c r="AKZ1137" s="105"/>
      <c r="ALA1137" s="105"/>
      <c r="ALB1137" s="105"/>
      <c r="ALC1137" s="105"/>
      <c r="ALD1137" s="105"/>
      <c r="ALE1137" s="105"/>
      <c r="ALF1137" s="105"/>
      <c r="ALG1137" s="105"/>
      <c r="ALH1137" s="105"/>
      <c r="ALI1137" s="105"/>
      <c r="ALJ1137" s="105"/>
      <c r="ALK1137" s="105"/>
      <c r="ALL1137" s="105"/>
      <c r="ALM1137" s="105"/>
      <c r="ALN1137" s="105"/>
      <c r="ALO1137" s="105"/>
      <c r="ALP1137" s="105"/>
      <c r="ALQ1137" s="105"/>
      <c r="ALR1137" s="105"/>
      <c r="ALS1137" s="105"/>
      <c r="ALT1137" s="105"/>
      <c r="ALU1137" s="105"/>
      <c r="ALV1137" s="105"/>
      <c r="ALW1137" s="105"/>
      <c r="ALX1137" s="105"/>
      <c r="ALY1137" s="105"/>
      <c r="ALZ1137" s="105"/>
      <c r="AMA1137" s="105"/>
      <c r="AMB1137" s="105"/>
      <c r="AMC1137" s="105"/>
      <c r="AMD1137" s="105"/>
      <c r="AME1137" s="105"/>
      <c r="AMF1137" s="105"/>
      <c r="AMG1137" s="105"/>
      <c r="AMH1137" s="105"/>
      <c r="AMI1137" s="105"/>
      <c r="AMJ1137" s="105"/>
      <c r="AMK1137" s="105"/>
      <c r="AML1137" s="105"/>
      <c r="AMM1137" s="105"/>
      <c r="AMN1137" s="105"/>
      <c r="AMO1137" s="105"/>
      <c r="AMP1137" s="105"/>
      <c r="AMQ1137" s="105"/>
      <c r="AMR1137" s="105"/>
      <c r="AMS1137" s="105"/>
      <c r="AMT1137" s="105"/>
      <c r="AMU1137" s="105"/>
      <c r="AMV1137" s="105"/>
      <c r="AMW1137" s="105"/>
      <c r="AMX1137" s="105"/>
      <c r="AMY1137" s="105"/>
      <c r="AMZ1137" s="105"/>
      <c r="ANA1137" s="105"/>
      <c r="ANB1137" s="105"/>
      <c r="ANC1137" s="105"/>
      <c r="AND1137" s="105"/>
      <c r="ANE1137" s="105"/>
      <c r="ANF1137" s="105"/>
      <c r="ANG1137" s="105"/>
      <c r="ANH1137" s="105"/>
      <c r="ANI1137" s="105"/>
      <c r="ANJ1137" s="105"/>
      <c r="ANK1137" s="105"/>
      <c r="ANL1137" s="105"/>
      <c r="ANM1137" s="105"/>
      <c r="ANN1137" s="105"/>
      <c r="ANO1137" s="105"/>
      <c r="ANP1137" s="105"/>
      <c r="ANQ1137" s="105"/>
      <c r="ANR1137" s="105"/>
      <c r="ANS1137" s="105"/>
      <c r="ANT1137" s="105"/>
      <c r="ANU1137" s="105"/>
      <c r="ANV1137" s="105"/>
      <c r="ANW1137" s="105"/>
      <c r="ANX1137" s="105"/>
      <c r="ANY1137" s="105"/>
      <c r="ANZ1137" s="105"/>
      <c r="AOA1137" s="105"/>
      <c r="AOB1137" s="105"/>
      <c r="AOC1137" s="105"/>
      <c r="AOD1137" s="105"/>
      <c r="AOE1137" s="105"/>
      <c r="AOF1137" s="105"/>
      <c r="AOG1137" s="105"/>
      <c r="AOH1137" s="105"/>
      <c r="AOI1137" s="105"/>
      <c r="AOJ1137" s="105"/>
      <c r="AOK1137" s="105"/>
      <c r="AOL1137" s="105"/>
      <c r="AOM1137" s="105"/>
      <c r="AON1137" s="105"/>
      <c r="AOO1137" s="105"/>
      <c r="AOP1137" s="105"/>
      <c r="AOQ1137" s="105"/>
      <c r="AOR1137" s="105"/>
      <c r="AOS1137" s="105"/>
      <c r="AOT1137" s="105"/>
      <c r="AOU1137" s="105"/>
      <c r="AOV1137" s="105"/>
      <c r="AOW1137" s="105"/>
      <c r="AOX1137" s="105"/>
      <c r="AOY1137" s="105"/>
      <c r="AOZ1137" s="105"/>
      <c r="APA1137" s="105"/>
      <c r="APB1137" s="105"/>
      <c r="APC1137" s="105"/>
      <c r="APD1137" s="105"/>
      <c r="APE1137" s="105"/>
      <c r="APF1137" s="105"/>
      <c r="APG1137" s="105"/>
      <c r="APH1137" s="105"/>
      <c r="API1137" s="105"/>
      <c r="APJ1137" s="105"/>
      <c r="APK1137" s="105"/>
      <c r="APL1137" s="105"/>
      <c r="APM1137" s="105"/>
      <c r="APN1137" s="105"/>
      <c r="APO1137" s="105"/>
      <c r="APP1137" s="105"/>
      <c r="APQ1137" s="105"/>
      <c r="APR1137" s="105"/>
      <c r="APS1137" s="105"/>
      <c r="APT1137" s="105"/>
      <c r="APU1137" s="105"/>
      <c r="APV1137" s="105"/>
      <c r="APW1137" s="105"/>
      <c r="APX1137" s="105"/>
      <c r="APY1137" s="105"/>
      <c r="APZ1137" s="105"/>
      <c r="AQA1137" s="105"/>
      <c r="AQB1137" s="105"/>
      <c r="AQC1137" s="105"/>
      <c r="AQD1137" s="105"/>
      <c r="AQE1137" s="105"/>
      <c r="AQF1137" s="105"/>
      <c r="AQG1137" s="105"/>
      <c r="AQH1137" s="105"/>
      <c r="AQI1137" s="105"/>
      <c r="AQJ1137" s="105"/>
      <c r="AQK1137" s="105"/>
      <c r="AQL1137" s="105"/>
      <c r="AQM1137" s="105"/>
      <c r="AQN1137" s="105"/>
      <c r="AQO1137" s="105"/>
      <c r="AQP1137" s="105"/>
      <c r="AQQ1137" s="105"/>
      <c r="AQR1137" s="105"/>
      <c r="AQS1137" s="105"/>
      <c r="AQT1137" s="105"/>
      <c r="AQU1137" s="105"/>
      <c r="AQV1137" s="105"/>
      <c r="AQW1137" s="105"/>
      <c r="AQX1137" s="105"/>
      <c r="AQY1137" s="105"/>
      <c r="AQZ1137" s="105"/>
      <c r="ARA1137" s="105"/>
      <c r="ARB1137" s="105"/>
      <c r="ARC1137" s="105"/>
      <c r="ARD1137" s="105"/>
      <c r="ARE1137" s="105"/>
      <c r="ARF1137" s="105"/>
      <c r="ARG1137" s="105"/>
      <c r="ARH1137" s="105"/>
      <c r="ARI1137" s="105"/>
      <c r="ARJ1137" s="105"/>
      <c r="ARK1137" s="105"/>
      <c r="ARL1137" s="105"/>
      <c r="ARM1137" s="105"/>
      <c r="ARN1137" s="105"/>
      <c r="ARO1137" s="105"/>
      <c r="ARP1137" s="105"/>
      <c r="ARQ1137" s="105"/>
      <c r="ARR1137" s="105"/>
      <c r="ARS1137" s="105"/>
      <c r="ART1137" s="105"/>
      <c r="ARU1137" s="105"/>
      <c r="ARV1137" s="105"/>
      <c r="ARW1137" s="105"/>
      <c r="ARX1137" s="105"/>
      <c r="ARY1137" s="105"/>
      <c r="ARZ1137" s="105"/>
      <c r="ASA1137" s="105"/>
      <c r="ASB1137" s="105"/>
      <c r="ASC1137" s="105"/>
      <c r="ASD1137" s="105"/>
      <c r="ASE1137" s="105"/>
      <c r="ASF1137" s="105"/>
      <c r="ASG1137" s="105"/>
      <c r="ASH1137" s="105"/>
      <c r="ASI1137" s="105"/>
      <c r="ASJ1137" s="105"/>
      <c r="ASK1137" s="105"/>
      <c r="ASL1137" s="105"/>
      <c r="ASM1137" s="105"/>
      <c r="ASN1137" s="105"/>
      <c r="ASO1137" s="105"/>
      <c r="ASP1137" s="105"/>
      <c r="ASQ1137" s="105"/>
      <c r="ASR1137" s="105"/>
      <c r="ASS1137" s="105"/>
      <c r="AST1137" s="105"/>
      <c r="ASU1137" s="105"/>
      <c r="ASV1137" s="105"/>
      <c r="ASW1137" s="105"/>
      <c r="ASX1137" s="105"/>
      <c r="ASY1137" s="105"/>
      <c r="ASZ1137" s="105"/>
      <c r="ATA1137" s="105"/>
      <c r="ATB1137" s="105"/>
      <c r="ATC1137" s="105"/>
      <c r="ATD1137" s="105"/>
      <c r="ATE1137" s="105"/>
      <c r="ATF1137" s="105"/>
      <c r="ATG1137" s="105"/>
      <c r="ATH1137" s="105"/>
      <c r="ATI1137" s="105"/>
      <c r="ATJ1137" s="105"/>
      <c r="ATK1137" s="105"/>
      <c r="ATL1137" s="105"/>
      <c r="ATM1137" s="105"/>
      <c r="ATN1137" s="105"/>
      <c r="ATO1137" s="105"/>
      <c r="ATP1137" s="105"/>
      <c r="ATQ1137" s="105"/>
      <c r="ATR1137" s="105"/>
      <c r="ATS1137" s="105"/>
      <c r="ATT1137" s="105"/>
      <c r="ATU1137" s="105"/>
      <c r="ATV1137" s="105"/>
      <c r="ATW1137" s="105"/>
      <c r="ATX1137" s="105"/>
      <c r="ATY1137" s="105"/>
      <c r="ATZ1137" s="105"/>
      <c r="AUA1137" s="105"/>
      <c r="AUB1137" s="105"/>
      <c r="AUC1137" s="105"/>
      <c r="AUD1137" s="105"/>
      <c r="AUE1137" s="105"/>
      <c r="AUF1137" s="105"/>
      <c r="AUG1137" s="105"/>
      <c r="AUH1137" s="105"/>
      <c r="AUI1137" s="105"/>
      <c r="AUJ1137" s="105"/>
      <c r="AUK1137" s="105"/>
      <c r="AUL1137" s="105"/>
      <c r="AUM1137" s="105"/>
      <c r="AUN1137" s="105"/>
      <c r="AUO1137" s="105"/>
      <c r="AUP1137" s="105"/>
      <c r="AUQ1137" s="105"/>
      <c r="AUR1137" s="105"/>
      <c r="AUS1137" s="105"/>
      <c r="AUT1137" s="105"/>
      <c r="AUU1137" s="105"/>
      <c r="AUV1137" s="105"/>
      <c r="AUW1137" s="105"/>
      <c r="AUX1137" s="105"/>
      <c r="AUY1137" s="105"/>
      <c r="AUZ1137" s="105"/>
      <c r="AVA1137" s="105"/>
      <c r="AVB1137" s="105"/>
      <c r="AVC1137" s="105"/>
      <c r="AVD1137" s="105"/>
      <c r="AVE1137" s="105"/>
      <c r="AVF1137" s="105"/>
      <c r="AVG1137" s="105"/>
      <c r="AVH1137" s="105"/>
      <c r="AVI1137" s="105"/>
      <c r="AVJ1137" s="105"/>
      <c r="AVK1137" s="105"/>
      <c r="AVL1137" s="105"/>
      <c r="AVM1137" s="105"/>
      <c r="AVN1137" s="105"/>
      <c r="AVO1137" s="105"/>
      <c r="AVP1137" s="105"/>
      <c r="AVQ1137" s="105"/>
      <c r="AVR1137" s="105"/>
      <c r="AVS1137" s="105"/>
      <c r="AVT1137" s="105"/>
      <c r="AVU1137" s="105"/>
      <c r="AVV1137" s="105"/>
      <c r="AVW1137" s="105"/>
      <c r="AVX1137" s="105"/>
      <c r="AVY1137" s="105"/>
      <c r="AVZ1137" s="105"/>
      <c r="AWA1137" s="105"/>
      <c r="AWB1137" s="105"/>
      <c r="AWC1137" s="105"/>
      <c r="AWD1137" s="105"/>
      <c r="AWE1137" s="105"/>
      <c r="AWF1137" s="105"/>
      <c r="AWG1137" s="105"/>
      <c r="AWH1137" s="105"/>
      <c r="AWI1137" s="105"/>
      <c r="AWJ1137" s="105"/>
      <c r="AWK1137" s="105"/>
      <c r="AWL1137" s="105"/>
      <c r="AWM1137" s="105"/>
      <c r="AWN1137" s="105"/>
      <c r="AWO1137" s="105"/>
      <c r="AWP1137" s="105"/>
      <c r="AWQ1137" s="105"/>
      <c r="AWR1137" s="105"/>
      <c r="AWS1137" s="105"/>
      <c r="AWT1137" s="105"/>
      <c r="AWU1137" s="105"/>
      <c r="AWV1137" s="105"/>
      <c r="AWW1137" s="105"/>
      <c r="AWX1137" s="105"/>
      <c r="AWY1137" s="105"/>
      <c r="AWZ1137" s="105"/>
      <c r="AXA1137" s="105"/>
      <c r="AXB1137" s="105"/>
      <c r="AXC1137" s="105"/>
      <c r="AXD1137" s="105"/>
      <c r="AXE1137" s="105"/>
      <c r="AXF1137" s="105"/>
      <c r="AXG1137" s="105"/>
      <c r="AXH1137" s="105"/>
      <c r="AXI1137" s="105"/>
      <c r="AXJ1137" s="105"/>
      <c r="AXK1137" s="105"/>
      <c r="AXL1137" s="105"/>
      <c r="AXM1137" s="105"/>
      <c r="AXN1137" s="105"/>
      <c r="AXO1137" s="105"/>
      <c r="AXP1137" s="105"/>
      <c r="AXQ1137" s="105"/>
      <c r="AXR1137" s="105"/>
      <c r="AXS1137" s="105"/>
      <c r="AXT1137" s="105"/>
      <c r="AXU1137" s="105"/>
      <c r="AXV1137" s="105"/>
      <c r="AXW1137" s="105"/>
      <c r="AXX1137" s="105"/>
      <c r="AXY1137" s="105"/>
      <c r="AXZ1137" s="105"/>
      <c r="AYA1137" s="105"/>
      <c r="AYB1137" s="105"/>
      <c r="AYC1137" s="105"/>
      <c r="AYD1137" s="105"/>
      <c r="AYE1137" s="105"/>
      <c r="AYF1137" s="105"/>
      <c r="AYG1137" s="105"/>
      <c r="AYH1137" s="105"/>
      <c r="AYI1137" s="105"/>
      <c r="AYJ1137" s="105"/>
      <c r="AYK1137" s="105"/>
      <c r="AYL1137" s="105"/>
      <c r="AYM1137" s="105"/>
      <c r="AYN1137" s="105"/>
      <c r="AYO1137" s="105"/>
      <c r="AYP1137" s="105"/>
      <c r="AYQ1137" s="105"/>
      <c r="AYR1137" s="105"/>
      <c r="AYS1137" s="105"/>
      <c r="AYT1137" s="105"/>
      <c r="AYU1137" s="105"/>
      <c r="AYV1137" s="105"/>
      <c r="AYW1137" s="105"/>
      <c r="AYX1137" s="105"/>
      <c r="AYY1137" s="105"/>
      <c r="AYZ1137" s="105"/>
      <c r="AZA1137" s="105"/>
      <c r="AZB1137" s="105"/>
      <c r="AZC1137" s="105"/>
      <c r="AZD1137" s="105"/>
      <c r="AZE1137" s="105"/>
      <c r="AZF1137" s="105"/>
      <c r="AZG1137" s="105"/>
      <c r="AZH1137" s="105"/>
      <c r="AZI1137" s="105"/>
      <c r="AZJ1137" s="105"/>
      <c r="AZK1137" s="105"/>
      <c r="AZL1137" s="105"/>
      <c r="AZM1137" s="105"/>
      <c r="AZN1137" s="105"/>
      <c r="AZO1137" s="105"/>
      <c r="AZP1137" s="105"/>
      <c r="AZQ1137" s="105"/>
      <c r="AZR1137" s="105"/>
      <c r="AZS1137" s="105"/>
      <c r="AZT1137" s="105"/>
      <c r="AZU1137" s="105"/>
      <c r="AZV1137" s="105"/>
      <c r="AZW1137" s="105"/>
      <c r="AZX1137" s="105"/>
      <c r="AZY1137" s="105"/>
      <c r="AZZ1137" s="105"/>
      <c r="BAA1137" s="105"/>
      <c r="BAB1137" s="105"/>
      <c r="BAC1137" s="105"/>
      <c r="BAD1137" s="105"/>
      <c r="BAE1137" s="105"/>
      <c r="BAF1137" s="105"/>
      <c r="BAG1137" s="105"/>
      <c r="BAH1137" s="105"/>
      <c r="BAI1137" s="105"/>
      <c r="BAJ1137" s="105"/>
      <c r="BAK1137" s="105"/>
      <c r="BAL1137" s="105"/>
      <c r="BAM1137" s="105"/>
      <c r="BAN1137" s="105"/>
      <c r="BAO1137" s="105"/>
      <c r="BAP1137" s="105"/>
      <c r="BAQ1137" s="105"/>
      <c r="BAR1137" s="105"/>
      <c r="BAS1137" s="105"/>
      <c r="BAT1137" s="105"/>
      <c r="BAU1137" s="105"/>
      <c r="BAV1137" s="105"/>
      <c r="BAW1137" s="105"/>
      <c r="BAX1137" s="105"/>
      <c r="BAY1137" s="105"/>
      <c r="BAZ1137" s="105"/>
      <c r="BBA1137" s="105"/>
      <c r="BBB1137" s="105"/>
      <c r="BBC1137" s="105"/>
      <c r="BBD1137" s="105"/>
      <c r="BBE1137" s="105"/>
      <c r="BBF1137" s="105"/>
      <c r="BBG1137" s="105"/>
      <c r="BBH1137" s="105"/>
      <c r="BBI1137" s="105"/>
      <c r="BBJ1137" s="105"/>
      <c r="BBK1137" s="105"/>
      <c r="BBL1137" s="105"/>
      <c r="BBM1137" s="105"/>
      <c r="BBN1137" s="105"/>
      <c r="BBO1137" s="105"/>
      <c r="BBP1137" s="105"/>
      <c r="BBQ1137" s="105"/>
      <c r="BBR1137" s="105"/>
      <c r="BBS1137" s="105"/>
      <c r="BBT1137" s="105"/>
      <c r="BBU1137" s="105"/>
      <c r="BBV1137" s="105"/>
      <c r="BBW1137" s="105"/>
      <c r="BBX1137" s="105"/>
      <c r="BBY1137" s="105"/>
      <c r="BBZ1137" s="105"/>
      <c r="BCA1137" s="105"/>
      <c r="BCB1137" s="105"/>
      <c r="BCC1137" s="105"/>
      <c r="BCD1137" s="105"/>
      <c r="BCE1137" s="105"/>
      <c r="BCF1137" s="105"/>
      <c r="BCG1137" s="105"/>
      <c r="BCH1137" s="105"/>
      <c r="BCI1137" s="105"/>
      <c r="BCJ1137" s="105"/>
      <c r="BCK1137" s="105"/>
      <c r="BCL1137" s="105"/>
      <c r="BCM1137" s="105"/>
      <c r="BCN1137" s="105"/>
      <c r="BCO1137" s="105"/>
      <c r="BCP1137" s="105"/>
      <c r="BCQ1137" s="105"/>
      <c r="BCR1137" s="105"/>
      <c r="BCS1137" s="105"/>
      <c r="BCT1137" s="105"/>
      <c r="BCU1137" s="105"/>
      <c r="BCV1137" s="105"/>
      <c r="BCW1137" s="105"/>
      <c r="BCX1137" s="105"/>
      <c r="BCY1137" s="105"/>
      <c r="BCZ1137" s="105"/>
      <c r="BDA1137" s="105"/>
      <c r="BDB1137" s="105"/>
      <c r="BDC1137" s="105"/>
      <c r="BDD1137" s="105"/>
      <c r="BDE1137" s="105"/>
      <c r="BDF1137" s="105"/>
      <c r="BDG1137" s="105"/>
      <c r="BDH1137" s="105"/>
      <c r="BDI1137" s="105"/>
      <c r="BDJ1137" s="105"/>
      <c r="BDK1137" s="105"/>
      <c r="BDL1137" s="105"/>
      <c r="BDM1137" s="105"/>
      <c r="BDN1137" s="105"/>
      <c r="BDO1137" s="105"/>
      <c r="BDP1137" s="105"/>
      <c r="BDQ1137" s="105"/>
      <c r="BDR1137" s="105"/>
      <c r="BDS1137" s="105"/>
      <c r="BDT1137" s="105"/>
      <c r="BDU1137" s="105"/>
      <c r="BDV1137" s="105"/>
      <c r="BDW1137" s="105"/>
      <c r="BDX1137" s="105"/>
      <c r="BDY1137" s="105"/>
      <c r="BDZ1137" s="105"/>
      <c r="BEA1137" s="105"/>
      <c r="BEB1137" s="105"/>
      <c r="BEC1137" s="105"/>
      <c r="BED1137" s="105"/>
      <c r="BEE1137" s="105"/>
      <c r="BEF1137" s="105"/>
      <c r="BEG1137" s="105"/>
      <c r="BEH1137" s="105"/>
      <c r="BEI1137" s="105"/>
      <c r="BEJ1137" s="105"/>
      <c r="BEK1137" s="105"/>
      <c r="BEL1137" s="105"/>
      <c r="BEM1137" s="105"/>
      <c r="BEN1137" s="105"/>
      <c r="BEO1137" s="105"/>
      <c r="BEP1137" s="105"/>
      <c r="BEQ1137" s="105"/>
      <c r="BER1137" s="105"/>
      <c r="BES1137" s="105"/>
      <c r="BET1137" s="105"/>
      <c r="BEU1137" s="105"/>
      <c r="BEV1137" s="105"/>
      <c r="BEW1137" s="105"/>
      <c r="BEX1137" s="105"/>
      <c r="BEY1137" s="105"/>
      <c r="BEZ1137" s="105"/>
      <c r="BFA1137" s="105"/>
      <c r="BFB1137" s="105"/>
      <c r="BFC1137" s="105"/>
      <c r="BFD1137" s="105"/>
      <c r="BFE1137" s="105"/>
      <c r="BFF1137" s="105"/>
      <c r="BFG1137" s="105"/>
      <c r="BFH1137" s="105"/>
      <c r="BFI1137" s="105"/>
      <c r="BFJ1137" s="105"/>
      <c r="BFK1137" s="105"/>
      <c r="BFL1137" s="105"/>
      <c r="BFM1137" s="105"/>
      <c r="BFN1137" s="105"/>
      <c r="BFO1137" s="105"/>
      <c r="BFP1137" s="105"/>
      <c r="BFQ1137" s="105"/>
      <c r="BFR1137" s="105"/>
      <c r="BFS1137" s="105"/>
      <c r="BFT1137" s="105"/>
      <c r="BFU1137" s="105"/>
      <c r="BFV1137" s="105"/>
      <c r="BFW1137" s="105"/>
      <c r="BFX1137" s="105"/>
      <c r="BFY1137" s="105"/>
      <c r="BFZ1137" s="105"/>
      <c r="BGA1137" s="105"/>
      <c r="BGB1137" s="105"/>
      <c r="BGC1137" s="105"/>
      <c r="BGD1137" s="105"/>
      <c r="BGE1137" s="105"/>
      <c r="BGF1137" s="105"/>
      <c r="BGG1137" s="105"/>
      <c r="BGH1137" s="105"/>
      <c r="BGI1137" s="105"/>
      <c r="BGJ1137" s="105"/>
      <c r="BGK1137" s="105"/>
      <c r="BGL1137" s="105"/>
      <c r="BGM1137" s="105"/>
      <c r="BGN1137" s="105"/>
      <c r="BGO1137" s="105"/>
      <c r="BGP1137" s="105"/>
      <c r="BGQ1137" s="105"/>
      <c r="BGR1137" s="105"/>
      <c r="BGS1137" s="105"/>
      <c r="BGT1137" s="105"/>
      <c r="BGU1137" s="105"/>
      <c r="BGV1137" s="105"/>
      <c r="BGW1137" s="105"/>
      <c r="BGX1137" s="105"/>
      <c r="BGY1137" s="105"/>
      <c r="BGZ1137" s="105"/>
      <c r="BHA1137" s="105"/>
      <c r="BHB1137" s="105"/>
      <c r="BHC1137" s="105"/>
      <c r="BHD1137" s="105"/>
      <c r="BHE1137" s="105"/>
      <c r="BHF1137" s="105"/>
      <c r="BHG1137" s="105"/>
      <c r="BHH1137" s="105"/>
      <c r="BHI1137" s="105"/>
      <c r="BHJ1137" s="105"/>
      <c r="BHK1137" s="105"/>
      <c r="BHL1137" s="105"/>
      <c r="BHM1137" s="105"/>
      <c r="BHN1137" s="105"/>
      <c r="BHO1137" s="105"/>
      <c r="BHP1137" s="105"/>
      <c r="BHQ1137" s="105"/>
      <c r="BHR1137" s="105"/>
      <c r="BHS1137" s="105"/>
      <c r="BHT1137" s="105"/>
      <c r="BHU1137" s="105"/>
      <c r="BHV1137" s="105"/>
      <c r="BHW1137" s="105"/>
      <c r="BHX1137" s="105"/>
      <c r="BHY1137" s="105"/>
      <c r="BHZ1137" s="105"/>
      <c r="BIA1137" s="105"/>
      <c r="BIB1137" s="105"/>
      <c r="BIC1137" s="105"/>
      <c r="BID1137" s="105"/>
      <c r="BIE1137" s="105"/>
      <c r="BIF1137" s="105"/>
      <c r="BIG1137" s="105"/>
      <c r="BIH1137" s="105"/>
      <c r="BII1137" s="105"/>
      <c r="BIJ1137" s="105"/>
      <c r="BIK1137" s="105"/>
      <c r="BIL1137" s="105"/>
      <c r="BIM1137" s="105"/>
      <c r="BIN1137" s="105"/>
      <c r="BIO1137" s="105"/>
      <c r="BIP1137" s="105"/>
      <c r="BIQ1137" s="105"/>
      <c r="BIR1137" s="105"/>
      <c r="BIS1137" s="105"/>
      <c r="BIT1137" s="105"/>
      <c r="BIU1137" s="105"/>
      <c r="BIV1137" s="105"/>
      <c r="BIW1137" s="105"/>
      <c r="BIX1137" s="105"/>
      <c r="BIY1137" s="105"/>
      <c r="BIZ1137" s="105"/>
      <c r="BJA1137" s="105"/>
      <c r="BJB1137" s="105"/>
      <c r="BJC1137" s="105"/>
      <c r="BJD1137" s="105"/>
      <c r="BJE1137" s="105"/>
      <c r="BJF1137" s="105"/>
      <c r="BJG1137" s="105"/>
      <c r="BJH1137" s="105"/>
      <c r="BJI1137" s="105"/>
      <c r="BJJ1137" s="105"/>
      <c r="BJK1137" s="105"/>
      <c r="BJL1137" s="105"/>
      <c r="BJM1137" s="105"/>
      <c r="BJN1137" s="105"/>
      <c r="BJO1137" s="105"/>
      <c r="BJP1137" s="105"/>
      <c r="BJQ1137" s="105"/>
      <c r="BJR1137" s="105"/>
      <c r="BJS1137" s="105"/>
      <c r="BJT1137" s="105"/>
      <c r="BJU1137" s="105"/>
      <c r="BJV1137" s="105"/>
      <c r="BJW1137" s="105"/>
      <c r="BJX1137" s="105"/>
      <c r="BJY1137" s="105"/>
      <c r="BJZ1137" s="105"/>
      <c r="BKA1137" s="105"/>
      <c r="BKB1137" s="105"/>
      <c r="BKC1137" s="105"/>
      <c r="BKD1137" s="105"/>
      <c r="BKE1137" s="105"/>
      <c r="BKF1137" s="105"/>
      <c r="BKG1137" s="105"/>
      <c r="BKH1137" s="105"/>
      <c r="BKI1137" s="105"/>
      <c r="BKJ1137" s="105"/>
      <c r="BKK1137" s="105"/>
      <c r="BKL1137" s="105"/>
      <c r="BKM1137" s="105"/>
      <c r="BKN1137" s="105"/>
      <c r="BKO1137" s="105"/>
      <c r="BKP1137" s="105"/>
      <c r="BKQ1137" s="105"/>
      <c r="BKR1137" s="105"/>
      <c r="BKS1137" s="105"/>
      <c r="BKT1137" s="105"/>
      <c r="BKU1137" s="105"/>
      <c r="BKV1137" s="105"/>
      <c r="BKW1137" s="105"/>
      <c r="BKX1137" s="105"/>
      <c r="BKY1137" s="105"/>
      <c r="BKZ1137" s="105"/>
      <c r="BLA1137" s="105"/>
      <c r="BLB1137" s="105"/>
      <c r="BLC1137" s="105"/>
      <c r="BLD1137" s="105"/>
      <c r="BLE1137" s="105"/>
      <c r="BLF1137" s="105"/>
      <c r="BLG1137" s="105"/>
      <c r="BLH1137" s="105"/>
      <c r="BLI1137" s="105"/>
      <c r="BLJ1137" s="105"/>
      <c r="BLK1137" s="105"/>
      <c r="BLL1137" s="105"/>
      <c r="BLM1137" s="105"/>
      <c r="BLN1137" s="105"/>
      <c r="BLO1137" s="105"/>
      <c r="BLP1137" s="105"/>
      <c r="BLQ1137" s="105"/>
      <c r="BLR1137" s="105"/>
      <c r="BLS1137" s="105"/>
      <c r="BLT1137" s="105"/>
      <c r="BLU1137" s="105"/>
      <c r="BLV1137" s="105"/>
      <c r="BLW1137" s="105"/>
      <c r="BLX1137" s="105"/>
      <c r="BLY1137" s="105"/>
      <c r="BLZ1137" s="105"/>
      <c r="BMA1137" s="105"/>
      <c r="BMB1137" s="105"/>
      <c r="BMC1137" s="105"/>
      <c r="BMD1137" s="105"/>
      <c r="BME1137" s="105"/>
      <c r="BMF1137" s="105"/>
      <c r="BMG1137" s="105"/>
      <c r="BMH1137" s="105"/>
      <c r="BMI1137" s="105"/>
      <c r="BMJ1137" s="105"/>
      <c r="BMK1137" s="105"/>
      <c r="BML1137" s="105"/>
      <c r="BMM1137" s="105"/>
      <c r="BMN1137" s="105"/>
      <c r="BMO1137" s="105"/>
      <c r="BMP1137" s="105"/>
      <c r="BMQ1137" s="105"/>
      <c r="BMR1137" s="105"/>
      <c r="BMS1137" s="105"/>
      <c r="BMT1137" s="105"/>
      <c r="BMU1137" s="105"/>
      <c r="BMV1137" s="105"/>
      <c r="BMW1137" s="105"/>
      <c r="BMX1137" s="105"/>
      <c r="BMY1137" s="105"/>
      <c r="BMZ1137" s="105"/>
      <c r="BNA1137" s="105"/>
      <c r="BNB1137" s="105"/>
      <c r="BNC1137" s="105"/>
      <c r="BND1137" s="105"/>
      <c r="BNE1137" s="105"/>
      <c r="BNF1137" s="105"/>
      <c r="BNG1137" s="105"/>
      <c r="BNH1137" s="105"/>
      <c r="BNI1137" s="105"/>
      <c r="BNJ1137" s="105"/>
      <c r="BNK1137" s="105"/>
      <c r="BNL1137" s="105"/>
      <c r="BNM1137" s="105"/>
      <c r="BNN1137" s="105"/>
      <c r="BNO1137" s="105"/>
      <c r="BNP1137" s="105"/>
      <c r="BNQ1137" s="105"/>
      <c r="BNR1137" s="105"/>
      <c r="BNS1137" s="105"/>
      <c r="BNT1137" s="105"/>
      <c r="BNU1137" s="105"/>
      <c r="BNV1137" s="105"/>
      <c r="BNW1137" s="105"/>
      <c r="BNX1137" s="105"/>
      <c r="BNY1137" s="105"/>
      <c r="BNZ1137" s="105"/>
      <c r="BOA1137" s="105"/>
      <c r="BOB1137" s="105"/>
      <c r="BOC1137" s="105"/>
      <c r="BOD1137" s="105"/>
      <c r="BOE1137" s="105"/>
      <c r="BOF1137" s="105"/>
      <c r="BOG1137" s="105"/>
      <c r="BOH1137" s="105"/>
      <c r="BOI1137" s="105"/>
      <c r="BOJ1137" s="105"/>
      <c r="BOK1137" s="105"/>
      <c r="BOL1137" s="105"/>
      <c r="BOM1137" s="105"/>
      <c r="BON1137" s="105"/>
      <c r="BOO1137" s="105"/>
      <c r="BOP1137" s="105"/>
      <c r="BOQ1137" s="105"/>
      <c r="BOR1137" s="105"/>
      <c r="BOS1137" s="105"/>
      <c r="BOT1137" s="105"/>
      <c r="BOU1137" s="105"/>
      <c r="BOV1137" s="105"/>
      <c r="BOW1137" s="105"/>
      <c r="BOX1137" s="105"/>
      <c r="BOY1137" s="105"/>
      <c r="BOZ1137" s="105"/>
      <c r="BPA1137" s="105"/>
      <c r="BPB1137" s="105"/>
      <c r="BPC1137" s="105"/>
      <c r="BPD1137" s="105"/>
      <c r="BPE1137" s="105"/>
      <c r="BPF1137" s="105"/>
      <c r="BPG1137" s="105"/>
      <c r="BPH1137" s="105"/>
      <c r="BPI1137" s="105"/>
      <c r="BPJ1137" s="105"/>
      <c r="BPK1137" s="105"/>
      <c r="BPL1137" s="105"/>
      <c r="BPM1137" s="105"/>
      <c r="BPN1137" s="105"/>
      <c r="BPO1137" s="105"/>
      <c r="BPP1137" s="105"/>
      <c r="BPQ1137" s="105"/>
      <c r="BPR1137" s="105"/>
      <c r="BPS1137" s="105"/>
      <c r="BPT1137" s="105"/>
      <c r="BPU1137" s="105"/>
      <c r="BPV1137" s="105"/>
      <c r="BPW1137" s="105"/>
      <c r="BPX1137" s="105"/>
      <c r="BPY1137" s="105"/>
      <c r="BPZ1137" s="105"/>
      <c r="BQA1137" s="105"/>
      <c r="BQB1137" s="105"/>
      <c r="BQC1137" s="105"/>
      <c r="BQD1137" s="105"/>
      <c r="BQE1137" s="105"/>
      <c r="BQF1137" s="105"/>
      <c r="BQG1137" s="105"/>
      <c r="BQH1137" s="105"/>
      <c r="BQI1137" s="105"/>
      <c r="BQJ1137" s="105"/>
      <c r="BQK1137" s="105"/>
      <c r="BQL1137" s="105"/>
      <c r="BQM1137" s="105"/>
      <c r="BQN1137" s="105"/>
      <c r="BQO1137" s="105"/>
      <c r="BQP1137" s="105"/>
      <c r="BQQ1137" s="105"/>
      <c r="BQR1137" s="105"/>
      <c r="BQS1137" s="105"/>
      <c r="BQT1137" s="105"/>
      <c r="BQU1137" s="105"/>
      <c r="BQV1137" s="105"/>
      <c r="BQW1137" s="105"/>
      <c r="BQX1137" s="105"/>
      <c r="BQY1137" s="105"/>
      <c r="BQZ1137" s="105"/>
      <c r="BRA1137" s="105"/>
      <c r="BRB1137" s="105"/>
      <c r="BRC1137" s="105"/>
      <c r="BRD1137" s="105"/>
      <c r="BRE1137" s="105"/>
      <c r="BRF1137" s="105"/>
      <c r="BRG1137" s="105"/>
      <c r="BRH1137" s="105"/>
      <c r="BRI1137" s="105"/>
      <c r="BRJ1137" s="105"/>
      <c r="BRK1137" s="105"/>
      <c r="BRL1137" s="105"/>
      <c r="BRM1137" s="105"/>
      <c r="BRN1137" s="105"/>
      <c r="BRO1137" s="105"/>
      <c r="BRP1137" s="105"/>
      <c r="BRQ1137" s="105"/>
      <c r="BRR1137" s="105"/>
      <c r="BRS1137" s="105"/>
      <c r="BRT1137" s="105"/>
      <c r="BRU1137" s="105"/>
      <c r="BRV1137" s="105"/>
      <c r="BRW1137" s="105"/>
      <c r="BRX1137" s="105"/>
      <c r="BRY1137" s="105"/>
      <c r="BRZ1137" s="105"/>
      <c r="BSA1137" s="105"/>
      <c r="BSB1137" s="105"/>
      <c r="BSC1137" s="105"/>
      <c r="BSD1137" s="105"/>
      <c r="BSE1137" s="105"/>
      <c r="BSF1137" s="105"/>
      <c r="BSG1137" s="105"/>
      <c r="BSH1137" s="105"/>
      <c r="BSI1137" s="105"/>
      <c r="BSJ1137" s="105"/>
      <c r="BSK1137" s="105"/>
      <c r="BSL1137" s="105"/>
      <c r="BSM1137" s="105"/>
      <c r="BSN1137" s="105"/>
      <c r="BSO1137" s="105"/>
      <c r="BSP1137" s="105"/>
      <c r="BSQ1137" s="105"/>
      <c r="BSR1137" s="105"/>
      <c r="BSS1137" s="105"/>
      <c r="BST1137" s="105"/>
      <c r="BSU1137" s="105"/>
      <c r="BSV1137" s="105"/>
      <c r="BSW1137" s="105"/>
      <c r="BSX1137" s="105"/>
      <c r="BSY1137" s="105"/>
      <c r="BSZ1137" s="105"/>
      <c r="BTA1137" s="105"/>
      <c r="BTB1137" s="105"/>
      <c r="BTC1137" s="105"/>
      <c r="BTD1137" s="105"/>
      <c r="BTE1137" s="105"/>
      <c r="BTF1137" s="105"/>
      <c r="BTG1137" s="105"/>
      <c r="BTH1137" s="105"/>
      <c r="BTI1137" s="105"/>
      <c r="BTJ1137" s="105"/>
      <c r="BTK1137" s="105"/>
      <c r="BTL1137" s="105"/>
      <c r="BTM1137" s="105"/>
      <c r="BTN1137" s="105"/>
      <c r="BTO1137" s="105"/>
      <c r="BTP1137" s="105"/>
      <c r="BTQ1137" s="105"/>
      <c r="BTR1137" s="105"/>
      <c r="BTS1137" s="105"/>
      <c r="BTT1137" s="105"/>
      <c r="BTU1137" s="105"/>
      <c r="BTV1137" s="105"/>
      <c r="BTW1137" s="105"/>
      <c r="BTX1137" s="105"/>
      <c r="BTY1137" s="105"/>
      <c r="BTZ1137" s="105"/>
      <c r="BUA1137" s="105"/>
      <c r="BUB1137" s="105"/>
      <c r="BUC1137" s="105"/>
      <c r="BUD1137" s="105"/>
      <c r="BUE1137" s="105"/>
      <c r="BUF1137" s="105"/>
      <c r="BUG1137" s="105"/>
      <c r="BUH1137" s="105"/>
      <c r="BUI1137" s="105"/>
      <c r="BUJ1137" s="105"/>
      <c r="BUK1137" s="105"/>
      <c r="BUL1137" s="105"/>
      <c r="BUM1137" s="105"/>
      <c r="BUN1137" s="105"/>
      <c r="BUO1137" s="105"/>
      <c r="BUP1137" s="105"/>
      <c r="BUQ1137" s="105"/>
      <c r="BUR1137" s="105"/>
      <c r="BUS1137" s="105"/>
      <c r="BUT1137" s="105"/>
      <c r="BUU1137" s="105"/>
      <c r="BUV1137" s="105"/>
      <c r="BUW1137" s="105"/>
      <c r="BUX1137" s="105"/>
      <c r="BUY1137" s="105"/>
      <c r="BUZ1137" s="105"/>
      <c r="BVA1137" s="105"/>
      <c r="BVB1137" s="105"/>
      <c r="BVC1137" s="105"/>
      <c r="BVD1137" s="105"/>
      <c r="BVE1137" s="105"/>
      <c r="BVF1137" s="105"/>
      <c r="BVG1137" s="105"/>
      <c r="BVH1137" s="105"/>
      <c r="BVI1137" s="105"/>
      <c r="BVJ1137" s="105"/>
      <c r="BVK1137" s="105"/>
      <c r="BVL1137" s="105"/>
      <c r="BVM1137" s="105"/>
      <c r="BVN1137" s="105"/>
      <c r="BVO1137" s="105"/>
      <c r="BVP1137" s="105"/>
      <c r="BVQ1137" s="105"/>
      <c r="BVR1137" s="105"/>
      <c r="BVS1137" s="105"/>
      <c r="BVT1137" s="105"/>
      <c r="BVU1137" s="105"/>
      <c r="BVV1137" s="105"/>
      <c r="BVW1137" s="105"/>
      <c r="BVX1137" s="105"/>
      <c r="BVY1137" s="105"/>
      <c r="BVZ1137" s="105"/>
      <c r="BWA1137" s="105"/>
      <c r="BWB1137" s="105"/>
      <c r="BWC1137" s="105"/>
      <c r="BWD1137" s="105"/>
      <c r="BWE1137" s="105"/>
      <c r="BWF1137" s="105"/>
      <c r="BWG1137" s="105"/>
      <c r="BWH1137" s="105"/>
      <c r="BWI1137" s="105"/>
      <c r="BWJ1137" s="105"/>
      <c r="BWK1137" s="105"/>
      <c r="BWL1137" s="105"/>
      <c r="BWM1137" s="105"/>
      <c r="BWN1137" s="105"/>
      <c r="BWO1137" s="105"/>
      <c r="BWP1137" s="105"/>
      <c r="BWQ1137" s="105"/>
      <c r="BWR1137" s="105"/>
      <c r="BWS1137" s="105"/>
      <c r="BWT1137" s="105"/>
      <c r="BWU1137" s="105"/>
      <c r="BWV1137" s="105"/>
      <c r="BWW1137" s="105"/>
      <c r="BWX1137" s="105"/>
      <c r="BWY1137" s="105"/>
      <c r="BWZ1137" s="105"/>
      <c r="BXA1137" s="105"/>
      <c r="BXB1137" s="105"/>
      <c r="BXC1137" s="105"/>
      <c r="BXD1137" s="105"/>
      <c r="BXE1137" s="105"/>
      <c r="BXF1137" s="105"/>
      <c r="BXG1137" s="105"/>
      <c r="BXH1137" s="105"/>
      <c r="BXI1137" s="105"/>
      <c r="BXJ1137" s="105"/>
      <c r="BXK1137" s="105"/>
      <c r="BXL1137" s="105"/>
      <c r="BXM1137" s="105"/>
      <c r="BXN1137" s="105"/>
      <c r="BXO1137" s="105"/>
      <c r="BXP1137" s="105"/>
      <c r="BXQ1137" s="105"/>
      <c r="BXR1137" s="105"/>
      <c r="BXS1137" s="105"/>
      <c r="BXT1137" s="105"/>
      <c r="BXU1137" s="105"/>
      <c r="BXV1137" s="105"/>
      <c r="BXW1137" s="105"/>
      <c r="BXX1137" s="105"/>
      <c r="BXY1137" s="105"/>
      <c r="BXZ1137" s="105"/>
      <c r="BYA1137" s="105"/>
      <c r="BYB1137" s="105"/>
      <c r="BYC1137" s="105"/>
      <c r="BYD1137" s="105"/>
      <c r="BYE1137" s="105"/>
      <c r="BYF1137" s="105"/>
      <c r="BYG1137" s="105"/>
      <c r="BYH1137" s="105"/>
      <c r="BYI1137" s="105"/>
      <c r="BYJ1137" s="105"/>
      <c r="BYK1137" s="105"/>
      <c r="BYL1137" s="105"/>
      <c r="BYM1137" s="105"/>
      <c r="BYN1137" s="105"/>
      <c r="BYO1137" s="105"/>
      <c r="BYP1137" s="105"/>
      <c r="BYQ1137" s="105"/>
      <c r="BYR1137" s="105"/>
      <c r="BYS1137" s="105"/>
      <c r="BYT1137" s="105"/>
      <c r="BYU1137" s="105"/>
      <c r="BYV1137" s="105"/>
      <c r="BYW1137" s="105"/>
      <c r="BYX1137" s="105"/>
      <c r="BYY1137" s="105"/>
      <c r="BYZ1137" s="105"/>
      <c r="BZA1137" s="105"/>
      <c r="BZB1137" s="105"/>
      <c r="BZC1137" s="105"/>
      <c r="BZD1137" s="105"/>
      <c r="BZE1137" s="105"/>
      <c r="BZF1137" s="105"/>
      <c r="BZG1137" s="105"/>
      <c r="BZH1137" s="105"/>
      <c r="BZI1137" s="105"/>
      <c r="BZJ1137" s="105"/>
      <c r="BZK1137" s="105"/>
      <c r="BZL1137" s="105"/>
      <c r="BZM1137" s="105"/>
      <c r="BZN1137" s="105"/>
      <c r="BZO1137" s="105"/>
      <c r="BZP1137" s="105"/>
      <c r="BZQ1137" s="105"/>
      <c r="BZR1137" s="105"/>
      <c r="BZS1137" s="105"/>
      <c r="BZT1137" s="105"/>
      <c r="BZU1137" s="105"/>
      <c r="BZV1137" s="105"/>
      <c r="BZW1137" s="105"/>
      <c r="BZX1137" s="105"/>
      <c r="BZY1137" s="105"/>
      <c r="BZZ1137" s="105"/>
      <c r="CAA1137" s="105"/>
      <c r="CAB1137" s="105"/>
      <c r="CAC1137" s="105"/>
      <c r="CAD1137" s="105"/>
      <c r="CAE1137" s="105"/>
      <c r="CAF1137" s="105"/>
      <c r="CAG1137" s="105"/>
      <c r="CAH1137" s="105"/>
      <c r="CAI1137" s="105"/>
      <c r="CAJ1137" s="105"/>
      <c r="CAK1137" s="105"/>
      <c r="CAL1137" s="105"/>
      <c r="CAM1137" s="105"/>
      <c r="CAN1137" s="105"/>
      <c r="CAO1137" s="105"/>
      <c r="CAP1137" s="105"/>
      <c r="CAQ1137" s="105"/>
      <c r="CAR1137" s="105"/>
      <c r="CAS1137" s="105"/>
      <c r="CAT1137" s="105"/>
      <c r="CAU1137" s="105"/>
      <c r="CAV1137" s="105"/>
      <c r="CAW1137" s="105"/>
      <c r="CAX1137" s="105"/>
      <c r="CAY1137" s="105"/>
      <c r="CAZ1137" s="105"/>
      <c r="CBA1137" s="105"/>
      <c r="CBB1137" s="105"/>
      <c r="CBC1137" s="105"/>
      <c r="CBD1137" s="105"/>
      <c r="CBE1137" s="105"/>
      <c r="CBF1137" s="105"/>
      <c r="CBG1137" s="105"/>
      <c r="CBH1137" s="105"/>
      <c r="CBI1137" s="105"/>
      <c r="CBJ1137" s="105"/>
      <c r="CBK1137" s="105"/>
      <c r="CBL1137" s="105"/>
      <c r="CBM1137" s="105"/>
      <c r="CBN1137" s="105"/>
      <c r="CBO1137" s="105"/>
      <c r="CBP1137" s="105"/>
      <c r="CBQ1137" s="105"/>
      <c r="CBR1137" s="105"/>
      <c r="CBS1137" s="105"/>
      <c r="CBT1137" s="105"/>
      <c r="CBU1137" s="105"/>
      <c r="CBV1137" s="105"/>
      <c r="CBW1137" s="105"/>
      <c r="CBX1137" s="105"/>
      <c r="CBY1137" s="105"/>
      <c r="CBZ1137" s="105"/>
      <c r="CCA1137" s="105"/>
      <c r="CCB1137" s="105"/>
      <c r="CCC1137" s="105"/>
      <c r="CCD1137" s="105"/>
      <c r="CCE1137" s="105"/>
      <c r="CCF1137" s="105"/>
      <c r="CCG1137" s="105"/>
      <c r="CCH1137" s="105"/>
      <c r="CCI1137" s="105"/>
      <c r="CCJ1137" s="105"/>
      <c r="CCK1137" s="105"/>
      <c r="CCL1137" s="105"/>
      <c r="CCM1137" s="105"/>
      <c r="CCN1137" s="105"/>
      <c r="CCO1137" s="105"/>
      <c r="CCP1137" s="105"/>
      <c r="CCQ1137" s="105"/>
      <c r="CCR1137" s="105"/>
      <c r="CCS1137" s="105"/>
      <c r="CCT1137" s="105"/>
      <c r="CCU1137" s="105"/>
      <c r="CCV1137" s="105"/>
      <c r="CCW1137" s="105"/>
      <c r="CCX1137" s="105"/>
      <c r="CCY1137" s="105"/>
      <c r="CCZ1137" s="105"/>
      <c r="CDA1137" s="105"/>
      <c r="CDB1137" s="105"/>
      <c r="CDC1137" s="105"/>
      <c r="CDD1137" s="105"/>
      <c r="CDE1137" s="105"/>
      <c r="CDF1137" s="105"/>
      <c r="CDG1137" s="105"/>
      <c r="CDH1137" s="105"/>
      <c r="CDI1137" s="105"/>
      <c r="CDJ1137" s="105"/>
      <c r="CDK1137" s="105"/>
      <c r="CDL1137" s="105"/>
      <c r="CDM1137" s="105"/>
      <c r="CDN1137" s="105"/>
      <c r="CDO1137" s="105"/>
      <c r="CDP1137" s="105"/>
      <c r="CDQ1137" s="105"/>
      <c r="CDR1137" s="105"/>
      <c r="CDS1137" s="105"/>
      <c r="CDT1137" s="105"/>
      <c r="CDU1137" s="105"/>
      <c r="CDV1137" s="105"/>
      <c r="CDW1137" s="105"/>
      <c r="CDX1137" s="105"/>
      <c r="CDY1137" s="105"/>
      <c r="CDZ1137" s="105"/>
      <c r="CEA1137" s="105"/>
      <c r="CEB1137" s="105"/>
      <c r="CEC1137" s="105"/>
      <c r="CED1137" s="105"/>
      <c r="CEE1137" s="105"/>
      <c r="CEF1137" s="105"/>
      <c r="CEG1137" s="105"/>
      <c r="CEH1137" s="105"/>
      <c r="CEI1137" s="105"/>
      <c r="CEJ1137" s="105"/>
      <c r="CEK1137" s="105"/>
      <c r="CEL1137" s="105"/>
      <c r="CEM1137" s="105"/>
      <c r="CEN1137" s="105"/>
      <c r="CEO1137" s="105"/>
      <c r="CEP1137" s="105"/>
      <c r="CEQ1137" s="105"/>
      <c r="CER1137" s="105"/>
      <c r="CES1137" s="105"/>
      <c r="CET1137" s="105"/>
      <c r="CEU1137" s="105"/>
      <c r="CEV1137" s="105"/>
      <c r="CEW1137" s="105"/>
      <c r="CEX1137" s="105"/>
      <c r="CEY1137" s="105"/>
      <c r="CEZ1137" s="105"/>
      <c r="CFA1137" s="105"/>
      <c r="CFB1137" s="105"/>
      <c r="CFC1137" s="105"/>
      <c r="CFD1137" s="105"/>
      <c r="CFE1137" s="105"/>
      <c r="CFF1137" s="105"/>
      <c r="CFG1137" s="105"/>
      <c r="CFH1137" s="105"/>
      <c r="CFI1137" s="105"/>
      <c r="CFJ1137" s="105"/>
      <c r="CFK1137" s="105"/>
      <c r="CFL1137" s="105"/>
      <c r="CFM1137" s="105"/>
      <c r="CFN1137" s="105"/>
      <c r="CFO1137" s="105"/>
      <c r="CFP1137" s="105"/>
      <c r="CFQ1137" s="105"/>
      <c r="CFR1137" s="105"/>
      <c r="CFS1137" s="105"/>
      <c r="CFT1137" s="105"/>
      <c r="CFU1137" s="105"/>
      <c r="CFV1137" s="105"/>
      <c r="CFW1137" s="105"/>
      <c r="CFX1137" s="105"/>
      <c r="CFY1137" s="105"/>
      <c r="CFZ1137" s="105"/>
      <c r="CGA1137" s="105"/>
      <c r="CGB1137" s="105"/>
      <c r="CGC1137" s="105"/>
      <c r="CGD1137" s="105"/>
      <c r="CGE1137" s="105"/>
      <c r="CGF1137" s="105"/>
      <c r="CGG1137" s="105"/>
      <c r="CGH1137" s="105"/>
      <c r="CGI1137" s="105"/>
      <c r="CGJ1137" s="105"/>
      <c r="CGK1137" s="105"/>
      <c r="CGL1137" s="105"/>
      <c r="CGM1137" s="105"/>
      <c r="CGN1137" s="105"/>
      <c r="CGO1137" s="105"/>
      <c r="CGP1137" s="105"/>
      <c r="CGQ1137" s="105"/>
      <c r="CGR1137" s="105"/>
      <c r="CGS1137" s="105"/>
      <c r="CGT1137" s="105"/>
      <c r="CGU1137" s="105"/>
      <c r="CGV1137" s="105"/>
      <c r="CGW1137" s="105"/>
      <c r="CGX1137" s="105"/>
      <c r="CGY1137" s="105"/>
      <c r="CGZ1137" s="105"/>
      <c r="CHA1137" s="105"/>
      <c r="CHB1137" s="105"/>
      <c r="CHC1137" s="105"/>
      <c r="CHD1137" s="105"/>
      <c r="CHE1137" s="105"/>
      <c r="CHF1137" s="105"/>
      <c r="CHG1137" s="105"/>
      <c r="CHH1137" s="105"/>
      <c r="CHI1137" s="105"/>
      <c r="CHJ1137" s="105"/>
      <c r="CHK1137" s="105"/>
      <c r="CHL1137" s="105"/>
      <c r="CHM1137" s="105"/>
      <c r="CHN1137" s="105"/>
      <c r="CHO1137" s="105"/>
      <c r="CHP1137" s="105"/>
      <c r="CHQ1137" s="105"/>
      <c r="CHR1137" s="105"/>
      <c r="CHS1137" s="105"/>
      <c r="CHT1137" s="105"/>
      <c r="CHU1137" s="105"/>
      <c r="CHV1137" s="105"/>
      <c r="CHW1137" s="105"/>
      <c r="CHX1137" s="105"/>
      <c r="CHY1137" s="105"/>
      <c r="CHZ1137" s="105"/>
      <c r="CIA1137" s="105"/>
      <c r="CIB1137" s="105"/>
      <c r="CIC1137" s="105"/>
      <c r="CID1137" s="105"/>
      <c r="CIE1137" s="105"/>
      <c r="CIF1137" s="105"/>
      <c r="CIG1137" s="105"/>
      <c r="CIH1137" s="105"/>
      <c r="CII1137" s="105"/>
      <c r="CIJ1137" s="105"/>
      <c r="CIK1137" s="105"/>
      <c r="CIL1137" s="105"/>
      <c r="CIM1137" s="105"/>
      <c r="CIN1137" s="105"/>
      <c r="CIO1137" s="105"/>
      <c r="CIP1137" s="105"/>
      <c r="CIQ1137" s="105"/>
      <c r="CIR1137" s="105"/>
      <c r="CIS1137" s="105"/>
      <c r="CIT1137" s="105"/>
      <c r="CIU1137" s="105"/>
      <c r="CIV1137" s="105"/>
      <c r="CIW1137" s="105"/>
      <c r="CIX1137" s="105"/>
      <c r="CIY1137" s="105"/>
      <c r="CIZ1137" s="105"/>
      <c r="CJA1137" s="105"/>
      <c r="CJB1137" s="105"/>
      <c r="CJC1137" s="105"/>
      <c r="CJD1137" s="105"/>
      <c r="CJE1137" s="105"/>
      <c r="CJF1137" s="105"/>
      <c r="CJG1137" s="105"/>
      <c r="CJH1137" s="105"/>
      <c r="CJI1137" s="105"/>
      <c r="CJJ1137" s="105"/>
      <c r="CJK1137" s="105"/>
      <c r="CJL1137" s="105"/>
      <c r="CJM1137" s="105"/>
      <c r="CJN1137" s="105"/>
      <c r="CJO1137" s="105"/>
      <c r="CJP1137" s="105"/>
      <c r="CJQ1137" s="105"/>
      <c r="CJR1137" s="105"/>
      <c r="CJS1137" s="105"/>
      <c r="CJT1137" s="105"/>
      <c r="CJU1137" s="105"/>
      <c r="CJV1137" s="105"/>
      <c r="CJW1137" s="105"/>
      <c r="CJX1137" s="105"/>
      <c r="CJY1137" s="105"/>
      <c r="CJZ1137" s="105"/>
      <c r="CKA1137" s="105"/>
      <c r="CKB1137" s="105"/>
      <c r="CKC1137" s="105"/>
      <c r="CKD1137" s="105"/>
      <c r="CKE1137" s="105"/>
      <c r="CKF1137" s="105"/>
      <c r="CKG1137" s="105"/>
      <c r="CKH1137" s="105"/>
      <c r="CKI1137" s="105"/>
      <c r="CKJ1137" s="105"/>
      <c r="CKK1137" s="105"/>
      <c r="CKL1137" s="105"/>
      <c r="CKM1137" s="105"/>
      <c r="CKN1137" s="105"/>
      <c r="CKO1137" s="105"/>
      <c r="CKP1137" s="105"/>
      <c r="CKQ1137" s="105"/>
      <c r="CKR1137" s="105"/>
      <c r="CKS1137" s="105"/>
      <c r="CKT1137" s="105"/>
      <c r="CKU1137" s="105"/>
      <c r="CKV1137" s="105"/>
      <c r="CKW1137" s="105"/>
      <c r="CKX1137" s="105"/>
      <c r="CKY1137" s="105"/>
      <c r="CKZ1137" s="105"/>
      <c r="CLA1137" s="105"/>
      <c r="CLB1137" s="105"/>
      <c r="CLC1137" s="105"/>
      <c r="CLD1137" s="105"/>
      <c r="CLE1137" s="105"/>
      <c r="CLF1137" s="105"/>
      <c r="CLG1137" s="105"/>
      <c r="CLH1137" s="105"/>
      <c r="CLI1137" s="105"/>
      <c r="CLJ1137" s="105"/>
      <c r="CLK1137" s="105"/>
      <c r="CLL1137" s="105"/>
      <c r="CLM1137" s="105"/>
      <c r="CLN1137" s="105"/>
      <c r="CLO1137" s="105"/>
      <c r="CLP1137" s="105"/>
      <c r="CLQ1137" s="105"/>
      <c r="CLR1137" s="105"/>
      <c r="CLS1137" s="105"/>
      <c r="CLT1137" s="105"/>
      <c r="CLU1137" s="105"/>
      <c r="CLV1137" s="105"/>
      <c r="CLW1137" s="105"/>
      <c r="CLX1137" s="105"/>
      <c r="CLY1137" s="105"/>
      <c r="CLZ1137" s="105"/>
      <c r="CMA1137" s="105"/>
      <c r="CMB1137" s="105"/>
      <c r="CMC1137" s="105"/>
      <c r="CMD1137" s="105"/>
      <c r="CME1137" s="105"/>
      <c r="CMF1137" s="105"/>
      <c r="CMG1137" s="105"/>
      <c r="CMH1137" s="105"/>
      <c r="CMI1137" s="105"/>
      <c r="CMJ1137" s="105"/>
      <c r="CMK1137" s="105"/>
      <c r="CML1137" s="105"/>
      <c r="CMM1137" s="105"/>
      <c r="CMN1137" s="105"/>
      <c r="CMO1137" s="105"/>
      <c r="CMP1137" s="105"/>
      <c r="CMQ1137" s="105"/>
      <c r="CMR1137" s="105"/>
      <c r="CMS1137" s="105"/>
      <c r="CMT1137" s="105"/>
      <c r="CMU1137" s="105"/>
      <c r="CMV1137" s="105"/>
      <c r="CMW1137" s="105"/>
      <c r="CMX1137" s="105"/>
      <c r="CMY1137" s="105"/>
      <c r="CMZ1137" s="105"/>
      <c r="CNA1137" s="105"/>
      <c r="CNB1137" s="105"/>
      <c r="CNC1137" s="105"/>
      <c r="CND1137" s="105"/>
      <c r="CNE1137" s="105"/>
      <c r="CNF1137" s="105"/>
      <c r="CNG1137" s="105"/>
      <c r="CNH1137" s="105"/>
      <c r="CNI1137" s="105"/>
      <c r="CNJ1137" s="105"/>
      <c r="CNK1137" s="105"/>
      <c r="CNL1137" s="105"/>
      <c r="CNM1137" s="105"/>
      <c r="CNN1137" s="105"/>
      <c r="CNO1137" s="105"/>
      <c r="CNP1137" s="105"/>
      <c r="CNQ1137" s="105"/>
      <c r="CNR1137" s="105"/>
      <c r="CNS1137" s="105"/>
      <c r="CNT1137" s="105"/>
      <c r="CNU1137" s="105"/>
      <c r="CNV1137" s="105"/>
      <c r="CNW1137" s="105"/>
      <c r="CNX1137" s="105"/>
      <c r="CNY1137" s="105"/>
      <c r="CNZ1137" s="105"/>
      <c r="COA1137" s="105"/>
      <c r="COB1137" s="105"/>
      <c r="COC1137" s="105"/>
      <c r="COD1137" s="105"/>
      <c r="COE1137" s="105"/>
      <c r="COF1137" s="105"/>
      <c r="COG1137" s="105"/>
      <c r="COH1137" s="105"/>
      <c r="COI1137" s="105"/>
      <c r="COJ1137" s="105"/>
      <c r="COK1137" s="105"/>
      <c r="COL1137" s="105"/>
      <c r="COM1137" s="105"/>
      <c r="CON1137" s="105"/>
      <c r="COO1137" s="105"/>
      <c r="COP1137" s="105"/>
      <c r="COQ1137" s="105"/>
      <c r="COR1137" s="105"/>
      <c r="COS1137" s="105"/>
      <c r="COT1137" s="105"/>
      <c r="COU1137" s="105"/>
      <c r="COV1137" s="105"/>
      <c r="COW1137" s="105"/>
      <c r="COX1137" s="105"/>
      <c r="COY1137" s="105"/>
      <c r="COZ1137" s="105"/>
      <c r="CPA1137" s="105"/>
      <c r="CPB1137" s="105"/>
      <c r="CPC1137" s="105"/>
      <c r="CPD1137" s="105"/>
      <c r="CPE1137" s="105"/>
      <c r="CPF1137" s="105"/>
      <c r="CPG1137" s="105"/>
      <c r="CPH1137" s="105"/>
      <c r="CPI1137" s="105"/>
      <c r="CPJ1137" s="105"/>
      <c r="CPK1137" s="105"/>
      <c r="CPL1137" s="105"/>
      <c r="CPM1137" s="105"/>
      <c r="CPN1137" s="105"/>
      <c r="CPO1137" s="105"/>
      <c r="CPP1137" s="105"/>
      <c r="CPQ1137" s="105"/>
      <c r="CPR1137" s="105"/>
      <c r="CPS1137" s="105"/>
      <c r="CPT1137" s="105"/>
      <c r="CPU1137" s="105"/>
      <c r="CPV1137" s="105"/>
      <c r="CPW1137" s="105"/>
      <c r="CPX1137" s="105"/>
      <c r="CPY1137" s="105"/>
      <c r="CPZ1137" s="105"/>
      <c r="CQA1137" s="105"/>
      <c r="CQB1137" s="105"/>
      <c r="CQC1137" s="105"/>
      <c r="CQD1137" s="105"/>
      <c r="CQE1137" s="105"/>
      <c r="CQF1137" s="105"/>
      <c r="CQG1137" s="105"/>
      <c r="CQH1137" s="105"/>
      <c r="CQI1137" s="105"/>
      <c r="CQJ1137" s="105"/>
      <c r="CQK1137" s="105"/>
      <c r="CQL1137" s="105"/>
      <c r="CQM1137" s="105"/>
      <c r="CQN1137" s="105"/>
      <c r="CQO1137" s="105"/>
      <c r="CQP1137" s="105"/>
      <c r="CQQ1137" s="105"/>
      <c r="CQR1137" s="105"/>
      <c r="CQS1137" s="105"/>
      <c r="CQT1137" s="105"/>
      <c r="CQU1137" s="105"/>
      <c r="CQV1137" s="105"/>
      <c r="CQW1137" s="105"/>
      <c r="CQX1137" s="105"/>
      <c r="CQY1137" s="105"/>
      <c r="CQZ1137" s="105"/>
      <c r="CRA1137" s="105"/>
      <c r="CRB1137" s="105"/>
      <c r="CRC1137" s="105"/>
      <c r="CRD1137" s="105"/>
      <c r="CRE1137" s="105"/>
      <c r="CRF1137" s="105"/>
      <c r="CRG1137" s="105"/>
      <c r="CRH1137" s="105"/>
      <c r="CRI1137" s="105"/>
      <c r="CRJ1137" s="105"/>
      <c r="CRK1137" s="105"/>
      <c r="CRL1137" s="105"/>
      <c r="CRM1137" s="105"/>
      <c r="CRN1137" s="105"/>
      <c r="CRO1137" s="105"/>
      <c r="CRP1137" s="105"/>
      <c r="CRQ1137" s="105"/>
      <c r="CRR1137" s="105"/>
      <c r="CRS1137" s="105"/>
      <c r="CRT1137" s="105"/>
      <c r="CRU1137" s="105"/>
      <c r="CRV1137" s="105"/>
      <c r="CRW1137" s="105"/>
      <c r="CRX1137" s="105"/>
      <c r="CRY1137" s="105"/>
      <c r="CRZ1137" s="105"/>
      <c r="CSA1137" s="105"/>
      <c r="CSB1137" s="105"/>
      <c r="CSC1137" s="105"/>
      <c r="CSD1137" s="105"/>
      <c r="CSE1137" s="105"/>
      <c r="CSF1137" s="105"/>
      <c r="CSG1137" s="105"/>
      <c r="CSH1137" s="105"/>
      <c r="CSI1137" s="105"/>
      <c r="CSJ1137" s="105"/>
      <c r="CSK1137" s="105"/>
      <c r="CSL1137" s="105"/>
      <c r="CSM1137" s="105"/>
      <c r="CSN1137" s="105"/>
      <c r="CSO1137" s="105"/>
      <c r="CSP1137" s="105"/>
      <c r="CSQ1137" s="105"/>
      <c r="CSR1137" s="105"/>
      <c r="CSS1137" s="105"/>
      <c r="CST1137" s="105"/>
      <c r="CSU1137" s="105"/>
      <c r="CSV1137" s="105"/>
      <c r="CSW1137" s="105"/>
      <c r="CSX1137" s="105"/>
      <c r="CSY1137" s="105"/>
      <c r="CSZ1137" s="105"/>
      <c r="CTA1137" s="105"/>
      <c r="CTB1137" s="105"/>
      <c r="CTC1137" s="105"/>
      <c r="CTD1137" s="105"/>
      <c r="CTE1137" s="105"/>
      <c r="CTF1137" s="105"/>
      <c r="CTG1137" s="105"/>
      <c r="CTH1137" s="105"/>
      <c r="CTI1137" s="105"/>
      <c r="CTJ1137" s="105"/>
      <c r="CTK1137" s="105"/>
      <c r="CTL1137" s="105"/>
      <c r="CTM1137" s="105"/>
      <c r="CTN1137" s="105"/>
      <c r="CTO1137" s="105"/>
      <c r="CTP1137" s="105"/>
      <c r="CTQ1137" s="105"/>
      <c r="CTR1137" s="105"/>
      <c r="CTS1137" s="105"/>
      <c r="CTT1137" s="105"/>
      <c r="CTU1137" s="105"/>
      <c r="CTV1137" s="105"/>
      <c r="CTW1137" s="105"/>
      <c r="CTX1137" s="105"/>
      <c r="CTY1137" s="105"/>
      <c r="CTZ1137" s="105"/>
      <c r="CUA1137" s="105"/>
      <c r="CUB1137" s="105"/>
      <c r="CUC1137" s="105"/>
      <c r="CUD1137" s="105"/>
      <c r="CUE1137" s="105"/>
      <c r="CUF1137" s="105"/>
      <c r="CUG1137" s="105"/>
      <c r="CUH1137" s="105"/>
      <c r="CUI1137" s="105"/>
      <c r="CUJ1137" s="105"/>
      <c r="CUK1137" s="105"/>
      <c r="CUL1137" s="105"/>
      <c r="CUM1137" s="105"/>
      <c r="CUN1137" s="105"/>
      <c r="CUO1137" s="105"/>
      <c r="CUP1137" s="105"/>
      <c r="CUQ1137" s="105"/>
      <c r="CUR1137" s="105"/>
      <c r="CUS1137" s="105"/>
      <c r="CUT1137" s="105"/>
      <c r="CUU1137" s="105"/>
      <c r="CUV1137" s="105"/>
      <c r="CUW1137" s="105"/>
      <c r="CUX1137" s="105"/>
      <c r="CUY1137" s="105"/>
      <c r="CUZ1137" s="105"/>
      <c r="CVA1137" s="105"/>
      <c r="CVB1137" s="105"/>
      <c r="CVC1137" s="105"/>
      <c r="CVD1137" s="105"/>
      <c r="CVE1137" s="105"/>
      <c r="CVF1137" s="105"/>
      <c r="CVG1137" s="105"/>
      <c r="CVH1137" s="105"/>
      <c r="CVI1137" s="105"/>
      <c r="CVJ1137" s="105"/>
      <c r="CVK1137" s="105"/>
      <c r="CVL1137" s="105"/>
      <c r="CVM1137" s="105"/>
      <c r="CVN1137" s="105"/>
      <c r="CVO1137" s="105"/>
      <c r="CVP1137" s="105"/>
      <c r="CVQ1137" s="105"/>
      <c r="CVR1137" s="105"/>
      <c r="CVS1137" s="105"/>
      <c r="CVT1137" s="105"/>
      <c r="CVU1137" s="105"/>
      <c r="CVV1137" s="105"/>
      <c r="CVW1137" s="105"/>
      <c r="CVX1137" s="105"/>
      <c r="CVY1137" s="105"/>
      <c r="CVZ1137" s="105"/>
      <c r="CWA1137" s="105"/>
      <c r="CWB1137" s="105"/>
      <c r="CWC1137" s="105"/>
      <c r="CWD1137" s="105"/>
      <c r="CWE1137" s="105"/>
      <c r="CWF1137" s="105"/>
      <c r="CWG1137" s="105"/>
      <c r="CWH1137" s="105"/>
      <c r="CWI1137" s="105"/>
      <c r="CWJ1137" s="105"/>
      <c r="CWK1137" s="105"/>
      <c r="CWL1137" s="105"/>
      <c r="CWM1137" s="105"/>
      <c r="CWN1137" s="105"/>
      <c r="CWO1137" s="105"/>
      <c r="CWP1137" s="105"/>
      <c r="CWQ1137" s="105"/>
      <c r="CWR1137" s="105"/>
      <c r="CWS1137" s="105"/>
      <c r="CWT1137" s="105"/>
      <c r="CWU1137" s="105"/>
      <c r="CWV1137" s="105"/>
      <c r="CWW1137" s="105"/>
      <c r="CWX1137" s="105"/>
      <c r="CWY1137" s="105"/>
      <c r="CWZ1137" s="105"/>
      <c r="CXA1137" s="105"/>
      <c r="CXB1137" s="105"/>
      <c r="CXC1137" s="105"/>
      <c r="CXD1137" s="105"/>
      <c r="CXE1137" s="105"/>
      <c r="CXF1137" s="105"/>
      <c r="CXG1137" s="105"/>
      <c r="CXH1137" s="105"/>
      <c r="CXI1137" s="105"/>
      <c r="CXJ1137" s="105"/>
      <c r="CXK1137" s="105"/>
      <c r="CXL1137" s="105"/>
      <c r="CXM1137" s="105"/>
      <c r="CXN1137" s="105"/>
      <c r="CXO1137" s="105"/>
      <c r="CXP1137" s="105"/>
      <c r="CXQ1137" s="105"/>
      <c r="CXR1137" s="105"/>
      <c r="CXS1137" s="105"/>
      <c r="CXT1137" s="105"/>
      <c r="CXU1137" s="105"/>
      <c r="CXV1137" s="105"/>
      <c r="CXW1137" s="105"/>
      <c r="CXX1137" s="105"/>
      <c r="CXY1137" s="105"/>
      <c r="CXZ1137" s="105"/>
      <c r="CYA1137" s="105"/>
      <c r="CYB1137" s="105"/>
      <c r="CYC1137" s="105"/>
      <c r="CYD1137" s="105"/>
      <c r="CYE1137" s="105"/>
      <c r="CYF1137" s="105"/>
      <c r="CYG1137" s="105"/>
      <c r="CYH1137" s="105"/>
      <c r="CYI1137" s="105"/>
      <c r="CYJ1137" s="105"/>
      <c r="CYK1137" s="105"/>
      <c r="CYL1137" s="105"/>
      <c r="CYM1137" s="105"/>
      <c r="CYN1137" s="105"/>
      <c r="CYO1137" s="105"/>
      <c r="CYP1137" s="105"/>
      <c r="CYQ1137" s="105"/>
      <c r="CYR1137" s="105"/>
      <c r="CYS1137" s="105"/>
      <c r="CYT1137" s="105"/>
      <c r="CYU1137" s="105"/>
      <c r="CYV1137" s="105"/>
      <c r="CYW1137" s="105"/>
      <c r="CYX1137" s="105"/>
      <c r="CYY1137" s="105"/>
      <c r="CYZ1137" s="105"/>
      <c r="CZA1137" s="105"/>
      <c r="CZB1137" s="105"/>
      <c r="CZC1137" s="105"/>
      <c r="CZD1137" s="105"/>
      <c r="CZE1137" s="105"/>
      <c r="CZF1137" s="105"/>
      <c r="CZG1137" s="105"/>
      <c r="CZH1137" s="105"/>
      <c r="CZI1137" s="105"/>
      <c r="CZJ1137" s="105"/>
      <c r="CZK1137" s="105"/>
      <c r="CZL1137" s="105"/>
      <c r="CZM1137" s="105"/>
      <c r="CZN1137" s="105"/>
      <c r="CZO1137" s="105"/>
      <c r="CZP1137" s="105"/>
      <c r="CZQ1137" s="105"/>
      <c r="CZR1137" s="105"/>
      <c r="CZS1137" s="105"/>
      <c r="CZT1137" s="105"/>
      <c r="CZU1137" s="105"/>
      <c r="CZV1137" s="105"/>
      <c r="CZW1137" s="105"/>
      <c r="CZX1137" s="105"/>
      <c r="CZY1137" s="105"/>
      <c r="CZZ1137" s="105"/>
      <c r="DAA1137" s="105"/>
      <c r="DAB1137" s="105"/>
      <c r="DAC1137" s="105"/>
      <c r="DAD1137" s="105"/>
      <c r="DAE1137" s="105"/>
      <c r="DAF1137" s="105"/>
      <c r="DAG1137" s="105"/>
      <c r="DAH1137" s="105"/>
      <c r="DAI1137" s="105"/>
      <c r="DAJ1137" s="105"/>
      <c r="DAK1137" s="105"/>
      <c r="DAL1137" s="105"/>
      <c r="DAM1137" s="105"/>
      <c r="DAN1137" s="105"/>
      <c r="DAO1137" s="105"/>
      <c r="DAP1137" s="105"/>
      <c r="DAQ1137" s="105"/>
      <c r="DAR1137" s="105"/>
      <c r="DAS1137" s="105"/>
      <c r="DAT1137" s="105"/>
      <c r="DAU1137" s="105"/>
      <c r="DAV1137" s="105"/>
      <c r="DAW1137" s="105"/>
      <c r="DAX1137" s="105"/>
      <c r="DAY1137" s="105"/>
      <c r="DAZ1137" s="105"/>
      <c r="DBA1137" s="105"/>
      <c r="DBB1137" s="105"/>
      <c r="DBC1137" s="105"/>
      <c r="DBD1137" s="105"/>
      <c r="DBE1137" s="105"/>
      <c r="DBF1137" s="105"/>
      <c r="DBG1137" s="105"/>
      <c r="DBH1137" s="105"/>
      <c r="DBI1137" s="105"/>
      <c r="DBJ1137" s="105"/>
      <c r="DBK1137" s="105"/>
      <c r="DBL1137" s="105"/>
      <c r="DBM1137" s="105"/>
      <c r="DBN1137" s="105"/>
      <c r="DBO1137" s="105"/>
      <c r="DBP1137" s="105"/>
      <c r="DBQ1137" s="105"/>
      <c r="DBR1137" s="105"/>
      <c r="DBS1137" s="105"/>
      <c r="DBT1137" s="105"/>
      <c r="DBU1137" s="105"/>
      <c r="DBV1137" s="105"/>
      <c r="DBW1137" s="105"/>
      <c r="DBX1137" s="105"/>
      <c r="DBY1137" s="105"/>
      <c r="DBZ1137" s="105"/>
      <c r="DCA1137" s="105"/>
      <c r="DCB1137" s="105"/>
      <c r="DCC1137" s="105"/>
      <c r="DCD1137" s="105"/>
      <c r="DCE1137" s="105"/>
      <c r="DCF1137" s="105"/>
      <c r="DCG1137" s="105"/>
      <c r="DCH1137" s="105"/>
      <c r="DCI1137" s="105"/>
      <c r="DCJ1137" s="105"/>
      <c r="DCK1137" s="105"/>
      <c r="DCL1137" s="105"/>
      <c r="DCM1137" s="105"/>
      <c r="DCN1137" s="105"/>
      <c r="DCO1137" s="105"/>
      <c r="DCP1137" s="105"/>
      <c r="DCQ1137" s="105"/>
      <c r="DCR1137" s="105"/>
      <c r="DCS1137" s="105"/>
      <c r="DCT1137" s="105"/>
      <c r="DCU1137" s="105"/>
      <c r="DCV1137" s="105"/>
      <c r="DCW1137" s="105"/>
      <c r="DCX1137" s="105"/>
      <c r="DCY1137" s="105"/>
      <c r="DCZ1137" s="105"/>
      <c r="DDA1137" s="105"/>
      <c r="DDB1137" s="105"/>
      <c r="DDC1137" s="105"/>
      <c r="DDD1137" s="105"/>
      <c r="DDE1137" s="105"/>
      <c r="DDF1137" s="105"/>
      <c r="DDG1137" s="105"/>
      <c r="DDH1137" s="105"/>
      <c r="DDI1137" s="105"/>
      <c r="DDJ1137" s="105"/>
      <c r="DDK1137" s="105"/>
      <c r="DDL1137" s="105"/>
      <c r="DDM1137" s="105"/>
      <c r="DDN1137" s="105"/>
      <c r="DDO1137" s="105"/>
      <c r="DDP1137" s="105"/>
      <c r="DDQ1137" s="105"/>
      <c r="DDR1137" s="105"/>
      <c r="DDS1137" s="105"/>
      <c r="DDT1137" s="105"/>
      <c r="DDU1137" s="105"/>
      <c r="DDV1137" s="105"/>
      <c r="DDW1137" s="105"/>
      <c r="DDX1137" s="105"/>
      <c r="DDY1137" s="105"/>
      <c r="DDZ1137" s="105"/>
      <c r="DEA1137" s="105"/>
      <c r="DEB1137" s="105"/>
      <c r="DEC1137" s="105"/>
      <c r="DED1137" s="105"/>
      <c r="DEE1137" s="105"/>
      <c r="DEF1137" s="105"/>
      <c r="DEG1137" s="105"/>
      <c r="DEH1137" s="105"/>
      <c r="DEI1137" s="105"/>
      <c r="DEJ1137" s="105"/>
      <c r="DEK1137" s="105"/>
      <c r="DEL1137" s="105"/>
      <c r="DEM1137" s="105"/>
      <c r="DEN1137" s="105"/>
      <c r="DEO1137" s="105"/>
      <c r="DEP1137" s="105"/>
      <c r="DEQ1137" s="105"/>
      <c r="DER1137" s="105"/>
      <c r="DES1137" s="105"/>
      <c r="DET1137" s="105"/>
      <c r="DEU1137" s="105"/>
      <c r="DEV1137" s="105"/>
      <c r="DEW1137" s="105"/>
      <c r="DEX1137" s="105"/>
      <c r="DEY1137" s="105"/>
      <c r="DEZ1137" s="105"/>
      <c r="DFA1137" s="105"/>
      <c r="DFB1137" s="105"/>
      <c r="DFC1137" s="105"/>
      <c r="DFD1137" s="105"/>
      <c r="DFE1137" s="105"/>
      <c r="DFF1137" s="105"/>
      <c r="DFG1137" s="105"/>
      <c r="DFH1137" s="105"/>
      <c r="DFI1137" s="105"/>
      <c r="DFJ1137" s="105"/>
      <c r="DFK1137" s="105"/>
      <c r="DFL1137" s="105"/>
      <c r="DFM1137" s="105"/>
      <c r="DFN1137" s="105"/>
      <c r="DFO1137" s="105"/>
      <c r="DFP1137" s="105"/>
      <c r="DFQ1137" s="105"/>
      <c r="DFR1137" s="105"/>
      <c r="DFS1137" s="105"/>
      <c r="DFT1137" s="105"/>
      <c r="DFU1137" s="105"/>
      <c r="DFV1137" s="105"/>
      <c r="DFW1137" s="105"/>
      <c r="DFX1137" s="105"/>
      <c r="DFY1137" s="105"/>
      <c r="DFZ1137" s="105"/>
      <c r="DGA1137" s="105"/>
      <c r="DGB1137" s="105"/>
      <c r="DGC1137" s="105"/>
      <c r="DGD1137" s="105"/>
      <c r="DGE1137" s="105"/>
      <c r="DGF1137" s="105"/>
      <c r="DGG1137" s="105"/>
      <c r="DGH1137" s="105"/>
      <c r="DGI1137" s="105"/>
      <c r="DGJ1137" s="105"/>
      <c r="DGK1137" s="105"/>
      <c r="DGL1137" s="105"/>
      <c r="DGM1137" s="105"/>
      <c r="DGN1137" s="105"/>
      <c r="DGO1137" s="105"/>
      <c r="DGP1137" s="105"/>
      <c r="DGQ1137" s="105"/>
      <c r="DGR1137" s="105"/>
      <c r="DGS1137" s="105"/>
      <c r="DGT1137" s="105"/>
      <c r="DGU1137" s="105"/>
      <c r="DGV1137" s="105"/>
      <c r="DGW1137" s="105"/>
      <c r="DGX1137" s="105"/>
      <c r="DGY1137" s="105"/>
      <c r="DGZ1137" s="105"/>
      <c r="DHA1137" s="105"/>
      <c r="DHB1137" s="105"/>
      <c r="DHC1137" s="105"/>
      <c r="DHD1137" s="105"/>
      <c r="DHE1137" s="105"/>
      <c r="DHF1137" s="105"/>
      <c r="DHG1137" s="105"/>
      <c r="DHH1137" s="105"/>
      <c r="DHI1137" s="105"/>
      <c r="DHJ1137" s="105"/>
      <c r="DHK1137" s="105"/>
      <c r="DHL1137" s="105"/>
      <c r="DHM1137" s="105"/>
      <c r="DHN1137" s="105"/>
      <c r="DHO1137" s="105"/>
      <c r="DHP1137" s="105"/>
      <c r="DHQ1137" s="105"/>
      <c r="DHR1137" s="105"/>
      <c r="DHS1137" s="105"/>
      <c r="DHT1137" s="105"/>
      <c r="DHU1137" s="105"/>
      <c r="DHV1137" s="105"/>
      <c r="DHW1137" s="105"/>
      <c r="DHX1137" s="105"/>
      <c r="DHY1137" s="105"/>
      <c r="DHZ1137" s="105"/>
      <c r="DIA1137" s="105"/>
      <c r="DIB1137" s="105"/>
      <c r="DIC1137" s="105"/>
      <c r="DID1137" s="105"/>
      <c r="DIE1137" s="105"/>
      <c r="DIF1137" s="105"/>
      <c r="DIG1137" s="105"/>
      <c r="DIH1137" s="105"/>
      <c r="DII1137" s="105"/>
      <c r="DIJ1137" s="105"/>
      <c r="DIK1137" s="105"/>
      <c r="DIL1137" s="105"/>
      <c r="DIM1137" s="105"/>
      <c r="DIN1137" s="105"/>
      <c r="DIO1137" s="105"/>
      <c r="DIP1137" s="105"/>
      <c r="DIQ1137" s="105"/>
      <c r="DIR1137" s="105"/>
      <c r="DIS1137" s="105"/>
      <c r="DIT1137" s="105"/>
      <c r="DIU1137" s="105"/>
      <c r="DIV1137" s="105"/>
      <c r="DIW1137" s="105"/>
      <c r="DIX1137" s="105"/>
      <c r="DIY1137" s="105"/>
      <c r="DIZ1137" s="105"/>
      <c r="DJA1137" s="105"/>
      <c r="DJB1137" s="105"/>
      <c r="DJC1137" s="105"/>
      <c r="DJD1137" s="105"/>
      <c r="DJE1137" s="105"/>
      <c r="DJF1137" s="105"/>
      <c r="DJG1137" s="105"/>
      <c r="DJH1137" s="105"/>
      <c r="DJI1137" s="105"/>
      <c r="DJJ1137" s="105"/>
      <c r="DJK1137" s="105"/>
      <c r="DJL1137" s="105"/>
      <c r="DJM1137" s="105"/>
      <c r="DJN1137" s="105"/>
      <c r="DJO1137" s="105"/>
      <c r="DJP1137" s="105"/>
      <c r="DJQ1137" s="105"/>
      <c r="DJR1137" s="105"/>
      <c r="DJS1137" s="105"/>
      <c r="DJT1137" s="105"/>
      <c r="DJU1137" s="105"/>
      <c r="DJV1137" s="105"/>
      <c r="DJW1137" s="105"/>
      <c r="DJX1137" s="105"/>
      <c r="DJY1137" s="105"/>
      <c r="DJZ1137" s="105"/>
      <c r="DKA1137" s="105"/>
      <c r="DKB1137" s="105"/>
      <c r="DKC1137" s="105"/>
      <c r="DKD1137" s="105"/>
      <c r="DKE1137" s="105"/>
      <c r="DKF1137" s="105"/>
      <c r="DKG1137" s="105"/>
      <c r="DKH1137" s="105"/>
      <c r="DKI1137" s="105"/>
      <c r="DKJ1137" s="105"/>
      <c r="DKK1137" s="105"/>
      <c r="DKL1137" s="105"/>
      <c r="DKM1137" s="105"/>
      <c r="DKN1137" s="105"/>
      <c r="DKO1137" s="105"/>
      <c r="DKP1137" s="105"/>
      <c r="DKQ1137" s="105"/>
      <c r="DKR1137" s="105"/>
      <c r="DKS1137" s="105"/>
      <c r="DKT1137" s="105"/>
      <c r="DKU1137" s="105"/>
      <c r="DKV1137" s="105"/>
      <c r="DKW1137" s="105"/>
      <c r="DKX1137" s="105"/>
      <c r="DKY1137" s="105"/>
      <c r="DKZ1137" s="105"/>
      <c r="DLA1137" s="105"/>
      <c r="DLB1137" s="105"/>
      <c r="DLC1137" s="105"/>
      <c r="DLD1137" s="105"/>
      <c r="DLE1137" s="105"/>
      <c r="DLF1137" s="105"/>
      <c r="DLG1137" s="105"/>
      <c r="DLH1137" s="105"/>
      <c r="DLI1137" s="105"/>
      <c r="DLJ1137" s="105"/>
      <c r="DLK1137" s="105"/>
      <c r="DLL1137" s="105"/>
      <c r="DLM1137" s="105"/>
      <c r="DLN1137" s="105"/>
      <c r="DLO1137" s="105"/>
      <c r="DLP1137" s="105"/>
      <c r="DLQ1137" s="105"/>
      <c r="DLR1137" s="105"/>
      <c r="DLS1137" s="105"/>
      <c r="DLT1137" s="105"/>
      <c r="DLU1137" s="105"/>
      <c r="DLV1137" s="105"/>
      <c r="DLW1137" s="105"/>
      <c r="DLX1137" s="105"/>
      <c r="DLY1137" s="105"/>
      <c r="DLZ1137" s="105"/>
      <c r="DMA1137" s="105"/>
      <c r="DMB1137" s="105"/>
      <c r="DMC1137" s="105"/>
      <c r="DMD1137" s="105"/>
      <c r="DME1137" s="105"/>
      <c r="DMF1137" s="105"/>
      <c r="DMG1137" s="105"/>
      <c r="DMH1137" s="105"/>
      <c r="DMI1137" s="105"/>
      <c r="DMJ1137" s="105"/>
      <c r="DMK1137" s="105"/>
      <c r="DML1137" s="105"/>
      <c r="DMM1137" s="105"/>
      <c r="DMN1137" s="105"/>
      <c r="DMO1137" s="105"/>
      <c r="DMP1137" s="105"/>
      <c r="DMQ1137" s="105"/>
      <c r="DMR1137" s="105"/>
      <c r="DMS1137" s="105"/>
      <c r="DMT1137" s="105"/>
      <c r="DMU1137" s="105"/>
      <c r="DMV1137" s="105"/>
      <c r="DMW1137" s="105"/>
      <c r="DMX1137" s="105"/>
      <c r="DMY1137" s="105"/>
      <c r="DMZ1137" s="105"/>
      <c r="DNA1137" s="105"/>
      <c r="DNB1137" s="105"/>
      <c r="DNC1137" s="105"/>
      <c r="DND1137" s="105"/>
      <c r="DNE1137" s="105"/>
      <c r="DNF1137" s="105"/>
      <c r="DNG1137" s="105"/>
      <c r="DNH1137" s="105"/>
      <c r="DNI1137" s="105"/>
      <c r="DNJ1137" s="105"/>
      <c r="DNK1137" s="105"/>
      <c r="DNL1137" s="105"/>
      <c r="DNM1137" s="105"/>
      <c r="DNN1137" s="105"/>
      <c r="DNO1137" s="105"/>
      <c r="DNP1137" s="105"/>
      <c r="DNQ1137" s="105"/>
      <c r="DNR1137" s="105"/>
      <c r="DNS1137" s="105"/>
      <c r="DNT1137" s="105"/>
      <c r="DNU1137" s="105"/>
      <c r="DNV1137" s="105"/>
      <c r="DNW1137" s="105"/>
      <c r="DNX1137" s="105"/>
      <c r="DNY1137" s="105"/>
      <c r="DNZ1137" s="105"/>
      <c r="DOA1137" s="105"/>
      <c r="DOB1137" s="105"/>
      <c r="DOC1137" s="105"/>
      <c r="DOD1137" s="105"/>
      <c r="DOE1137" s="105"/>
      <c r="DOF1137" s="105"/>
      <c r="DOG1137" s="105"/>
      <c r="DOH1137" s="105"/>
      <c r="DOI1137" s="105"/>
      <c r="DOJ1137" s="105"/>
      <c r="DOK1137" s="105"/>
      <c r="DOL1137" s="105"/>
      <c r="DOM1137" s="105"/>
      <c r="DON1137" s="105"/>
      <c r="DOO1137" s="105"/>
      <c r="DOP1137" s="105"/>
      <c r="DOQ1137" s="105"/>
      <c r="DOR1137" s="105"/>
      <c r="DOS1137" s="105"/>
      <c r="DOT1137" s="105"/>
      <c r="DOU1137" s="105"/>
      <c r="DOV1137" s="105"/>
      <c r="DOW1137" s="105"/>
      <c r="DOX1137" s="105"/>
      <c r="DOY1137" s="105"/>
      <c r="DOZ1137" s="105"/>
      <c r="DPA1137" s="105"/>
      <c r="DPB1137" s="105"/>
      <c r="DPC1137" s="105"/>
      <c r="DPD1137" s="105"/>
      <c r="DPE1137" s="105"/>
      <c r="DPF1137" s="105"/>
      <c r="DPG1137" s="105"/>
      <c r="DPH1137" s="105"/>
      <c r="DPI1137" s="105"/>
      <c r="DPJ1137" s="105"/>
      <c r="DPK1137" s="105"/>
      <c r="DPL1137" s="105"/>
      <c r="DPM1137" s="105"/>
      <c r="DPN1137" s="105"/>
      <c r="DPO1137" s="105"/>
      <c r="DPP1137" s="105"/>
      <c r="DPQ1137" s="105"/>
      <c r="DPR1137" s="105"/>
      <c r="DPS1137" s="105"/>
      <c r="DPT1137" s="105"/>
      <c r="DPU1137" s="105"/>
      <c r="DPV1137" s="105"/>
      <c r="DPW1137" s="105"/>
      <c r="DPX1137" s="105"/>
      <c r="DPY1137" s="105"/>
      <c r="DPZ1137" s="105"/>
      <c r="DQA1137" s="105"/>
      <c r="DQB1137" s="105"/>
      <c r="DQC1137" s="105"/>
      <c r="DQD1137" s="105"/>
      <c r="DQE1137" s="105"/>
      <c r="DQF1137" s="105"/>
      <c r="DQG1137" s="105"/>
      <c r="DQH1137" s="105"/>
      <c r="DQI1137" s="105"/>
      <c r="DQJ1137" s="105"/>
      <c r="DQK1137" s="105"/>
      <c r="DQL1137" s="105"/>
      <c r="DQM1137" s="105"/>
      <c r="DQN1137" s="105"/>
      <c r="DQO1137" s="105"/>
      <c r="DQP1137" s="105"/>
      <c r="DQQ1137" s="105"/>
      <c r="DQR1137" s="105"/>
      <c r="DQS1137" s="105"/>
      <c r="DQT1137" s="105"/>
      <c r="DQU1137" s="105"/>
      <c r="DQV1137" s="105"/>
      <c r="DQW1137" s="105"/>
      <c r="DQX1137" s="105"/>
      <c r="DQY1137" s="105"/>
      <c r="DQZ1137" s="105"/>
      <c r="DRA1137" s="105"/>
      <c r="DRB1137" s="105"/>
      <c r="DRC1137" s="105"/>
      <c r="DRD1137" s="105"/>
      <c r="DRE1137" s="105"/>
      <c r="DRF1137" s="105"/>
      <c r="DRG1137" s="105"/>
      <c r="DRH1137" s="105"/>
      <c r="DRI1137" s="105"/>
      <c r="DRJ1137" s="105"/>
      <c r="DRK1137" s="105"/>
      <c r="DRL1137" s="105"/>
      <c r="DRM1137" s="105"/>
      <c r="DRN1137" s="105"/>
      <c r="DRO1137" s="105"/>
      <c r="DRP1137" s="105"/>
      <c r="DRQ1137" s="105"/>
      <c r="DRR1137" s="105"/>
      <c r="DRS1137" s="105"/>
      <c r="DRT1137" s="105"/>
      <c r="DRU1137" s="105"/>
      <c r="DRV1137" s="105"/>
      <c r="DRW1137" s="105"/>
      <c r="DRX1137" s="105"/>
      <c r="DRY1137" s="105"/>
      <c r="DRZ1137" s="105"/>
      <c r="DSA1137" s="105"/>
      <c r="DSB1137" s="105"/>
      <c r="DSC1137" s="105"/>
      <c r="DSD1137" s="105"/>
      <c r="DSE1137" s="105"/>
      <c r="DSF1137" s="105"/>
      <c r="DSG1137" s="105"/>
      <c r="DSH1137" s="105"/>
      <c r="DSI1137" s="105"/>
      <c r="DSJ1137" s="105"/>
      <c r="DSK1137" s="105"/>
      <c r="DSL1137" s="105"/>
      <c r="DSM1137" s="105"/>
      <c r="DSN1137" s="105"/>
      <c r="DSO1137" s="105"/>
      <c r="DSP1137" s="105"/>
      <c r="DSQ1137" s="105"/>
      <c r="DSR1137" s="105"/>
      <c r="DSS1137" s="105"/>
      <c r="DST1137" s="105"/>
      <c r="DSU1137" s="105"/>
      <c r="DSV1137" s="105"/>
      <c r="DSW1137" s="105"/>
      <c r="DSX1137" s="105"/>
      <c r="DSY1137" s="105"/>
      <c r="DSZ1137" s="105"/>
      <c r="DTA1137" s="105"/>
      <c r="DTB1137" s="105"/>
      <c r="DTC1137" s="105"/>
      <c r="DTD1137" s="105"/>
      <c r="DTE1137" s="105"/>
      <c r="DTF1137" s="105"/>
      <c r="DTG1137" s="105"/>
      <c r="DTH1137" s="105"/>
      <c r="DTI1137" s="105"/>
      <c r="DTJ1137" s="105"/>
      <c r="DTK1137" s="105"/>
      <c r="DTL1137" s="105"/>
      <c r="DTM1137" s="105"/>
      <c r="DTN1137" s="105"/>
      <c r="DTO1137" s="105"/>
      <c r="DTP1137" s="105"/>
      <c r="DTQ1137" s="105"/>
      <c r="DTR1137" s="105"/>
      <c r="DTS1137" s="105"/>
      <c r="DTT1137" s="105"/>
      <c r="DTU1137" s="105"/>
      <c r="DTV1137" s="105"/>
      <c r="DTW1137" s="105"/>
      <c r="DTX1137" s="105"/>
      <c r="DTY1137" s="105"/>
      <c r="DTZ1137" s="105"/>
      <c r="DUA1137" s="105"/>
      <c r="DUB1137" s="105"/>
      <c r="DUC1137" s="105"/>
      <c r="DUD1137" s="105"/>
      <c r="DUE1137" s="105"/>
      <c r="DUF1137" s="105"/>
      <c r="DUG1137" s="105"/>
      <c r="DUH1137" s="105"/>
      <c r="DUI1137" s="105"/>
      <c r="DUJ1137" s="105"/>
      <c r="DUK1137" s="105"/>
      <c r="DUL1137" s="105"/>
      <c r="DUM1137" s="105"/>
      <c r="DUN1137" s="105"/>
      <c r="DUO1137" s="105"/>
      <c r="DUP1137" s="105"/>
      <c r="DUQ1137" s="105"/>
      <c r="DUR1137" s="105"/>
      <c r="DUS1137" s="105"/>
      <c r="DUT1137" s="105"/>
      <c r="DUU1137" s="105"/>
      <c r="DUV1137" s="105"/>
      <c r="DUW1137" s="105"/>
      <c r="DUX1137" s="105"/>
      <c r="DUY1137" s="105"/>
      <c r="DUZ1137" s="105"/>
      <c r="DVA1137" s="105"/>
      <c r="DVB1137" s="105"/>
      <c r="DVC1137" s="105"/>
      <c r="DVD1137" s="105"/>
      <c r="DVE1137" s="105"/>
      <c r="DVF1137" s="105"/>
      <c r="DVG1137" s="105"/>
      <c r="DVH1137" s="105"/>
      <c r="DVI1137" s="105"/>
      <c r="DVJ1137" s="105"/>
      <c r="DVK1137" s="105"/>
      <c r="DVL1137" s="105"/>
      <c r="DVM1137" s="105"/>
      <c r="DVN1137" s="105"/>
      <c r="DVO1137" s="105"/>
      <c r="DVP1137" s="105"/>
      <c r="DVQ1137" s="105"/>
      <c r="DVR1137" s="105"/>
      <c r="DVS1137" s="105"/>
      <c r="DVT1137" s="105"/>
      <c r="DVU1137" s="105"/>
      <c r="DVV1137" s="105"/>
      <c r="DVW1137" s="105"/>
      <c r="DVX1137" s="105"/>
      <c r="DVY1137" s="105"/>
      <c r="DVZ1137" s="105"/>
      <c r="DWA1137" s="105"/>
      <c r="DWB1137" s="105"/>
      <c r="DWC1137" s="105"/>
      <c r="DWD1137" s="105"/>
      <c r="DWE1137" s="105"/>
      <c r="DWF1137" s="105"/>
      <c r="DWG1137" s="105"/>
      <c r="DWH1137" s="105"/>
      <c r="DWI1137" s="105"/>
      <c r="DWJ1137" s="105"/>
      <c r="DWK1137" s="105"/>
      <c r="DWL1137" s="105"/>
      <c r="DWM1137" s="105"/>
      <c r="DWN1137" s="105"/>
      <c r="DWO1137" s="105"/>
      <c r="DWP1137" s="105"/>
      <c r="DWQ1137" s="105"/>
      <c r="DWR1137" s="105"/>
      <c r="DWS1137" s="105"/>
      <c r="DWT1137" s="105"/>
      <c r="DWU1137" s="105"/>
      <c r="DWV1137" s="105"/>
      <c r="DWW1137" s="105"/>
      <c r="DWX1137" s="105"/>
      <c r="DWY1137" s="105"/>
      <c r="DWZ1137" s="105"/>
      <c r="DXA1137" s="105"/>
      <c r="DXB1137" s="105"/>
      <c r="DXC1137" s="105"/>
      <c r="DXD1137" s="105"/>
      <c r="DXE1137" s="105"/>
      <c r="DXF1137" s="105"/>
      <c r="DXG1137" s="105"/>
      <c r="DXH1137" s="105"/>
      <c r="DXI1137" s="105"/>
      <c r="DXJ1137" s="105"/>
      <c r="DXK1137" s="105"/>
      <c r="DXL1137" s="105"/>
      <c r="DXM1137" s="105"/>
      <c r="DXN1137" s="105"/>
      <c r="DXO1137" s="105"/>
      <c r="DXP1137" s="105"/>
      <c r="DXQ1137" s="105"/>
      <c r="DXR1137" s="105"/>
      <c r="DXS1137" s="105"/>
      <c r="DXT1137" s="105"/>
      <c r="DXU1137" s="105"/>
      <c r="DXV1137" s="105"/>
      <c r="DXW1137" s="105"/>
      <c r="DXX1137" s="105"/>
      <c r="DXY1137" s="105"/>
      <c r="DXZ1137" s="105"/>
      <c r="DYA1137" s="105"/>
      <c r="DYB1137" s="105"/>
      <c r="DYC1137" s="105"/>
      <c r="DYD1137" s="105"/>
      <c r="DYE1137" s="105"/>
      <c r="DYF1137" s="105"/>
      <c r="DYG1137" s="105"/>
      <c r="DYH1137" s="105"/>
      <c r="DYI1137" s="105"/>
      <c r="DYJ1137" s="105"/>
      <c r="DYK1137" s="105"/>
      <c r="DYL1137" s="105"/>
      <c r="DYM1137" s="105"/>
      <c r="DYN1137" s="105"/>
      <c r="DYO1137" s="105"/>
      <c r="DYP1137" s="105"/>
      <c r="DYQ1137" s="105"/>
      <c r="DYR1137" s="105"/>
      <c r="DYS1137" s="105"/>
      <c r="DYT1137" s="105"/>
      <c r="DYU1137" s="105"/>
      <c r="DYV1137" s="105"/>
      <c r="DYW1137" s="105"/>
      <c r="DYX1137" s="105"/>
      <c r="DYY1137" s="105"/>
      <c r="DYZ1137" s="105"/>
      <c r="DZA1137" s="105"/>
      <c r="DZB1137" s="105"/>
      <c r="DZC1137" s="105"/>
      <c r="DZD1137" s="105"/>
      <c r="DZE1137" s="105"/>
      <c r="DZF1137" s="105"/>
      <c r="DZG1137" s="105"/>
      <c r="DZH1137" s="105"/>
      <c r="DZI1137" s="105"/>
      <c r="DZJ1137" s="105"/>
      <c r="DZK1137" s="105"/>
      <c r="DZL1137" s="105"/>
      <c r="DZM1137" s="105"/>
      <c r="DZN1137" s="105"/>
      <c r="DZO1137" s="105"/>
      <c r="DZP1137" s="105"/>
      <c r="DZQ1137" s="105"/>
      <c r="DZR1137" s="105"/>
      <c r="DZS1137" s="105"/>
      <c r="DZT1137" s="105"/>
      <c r="DZU1137" s="105"/>
      <c r="DZV1137" s="105"/>
      <c r="DZW1137" s="105"/>
      <c r="DZX1137" s="105"/>
      <c r="DZY1137" s="105"/>
      <c r="DZZ1137" s="105"/>
      <c r="EAA1137" s="105"/>
      <c r="EAB1137" s="105"/>
      <c r="EAC1137" s="105"/>
      <c r="EAD1137" s="105"/>
      <c r="EAE1137" s="105"/>
      <c r="EAF1137" s="105"/>
      <c r="EAG1137" s="105"/>
      <c r="EAH1137" s="105"/>
      <c r="EAI1137" s="105"/>
      <c r="EAJ1137" s="105"/>
      <c r="EAK1137" s="105"/>
      <c r="EAL1137" s="105"/>
      <c r="EAM1137" s="105"/>
      <c r="EAN1137" s="105"/>
      <c r="EAO1137" s="105"/>
      <c r="EAP1137" s="105"/>
      <c r="EAQ1137" s="105"/>
      <c r="EAR1137" s="105"/>
      <c r="EAS1137" s="105"/>
      <c r="EAT1137" s="105"/>
      <c r="EAU1137" s="105"/>
      <c r="EAV1137" s="105"/>
      <c r="EAW1137" s="105"/>
      <c r="EAX1137" s="105"/>
      <c r="EAY1137" s="105"/>
      <c r="EAZ1137" s="105"/>
      <c r="EBA1137" s="105"/>
      <c r="EBB1137" s="105"/>
      <c r="EBC1137" s="105"/>
      <c r="EBD1137" s="105"/>
      <c r="EBE1137" s="105"/>
      <c r="EBF1137" s="105"/>
      <c r="EBG1137" s="105"/>
      <c r="EBH1137" s="105"/>
      <c r="EBI1137" s="105"/>
      <c r="EBJ1137" s="105"/>
      <c r="EBK1137" s="105"/>
      <c r="EBL1137" s="105"/>
      <c r="EBM1137" s="105"/>
      <c r="EBN1137" s="105"/>
      <c r="EBO1137" s="105"/>
      <c r="EBP1137" s="105"/>
      <c r="EBQ1137" s="105"/>
      <c r="EBR1137" s="105"/>
      <c r="EBS1137" s="105"/>
      <c r="EBT1137" s="105"/>
      <c r="EBU1137" s="105"/>
      <c r="EBV1137" s="105"/>
      <c r="EBW1137" s="105"/>
      <c r="EBX1137" s="105"/>
      <c r="EBY1137" s="105"/>
      <c r="EBZ1137" s="105"/>
      <c r="ECA1137" s="105"/>
      <c r="ECB1137" s="105"/>
      <c r="ECC1137" s="105"/>
      <c r="ECD1137" s="105"/>
      <c r="ECE1137" s="105"/>
      <c r="ECF1137" s="105"/>
      <c r="ECG1137" s="105"/>
      <c r="ECH1137" s="105"/>
      <c r="ECI1137" s="105"/>
      <c r="ECJ1137" s="105"/>
      <c r="ECK1137" s="105"/>
      <c r="ECL1137" s="105"/>
      <c r="ECM1137" s="105"/>
      <c r="ECN1137" s="105"/>
      <c r="ECO1137" s="105"/>
      <c r="ECP1137" s="105"/>
      <c r="ECQ1137" s="105"/>
      <c r="ECR1137" s="105"/>
      <c r="ECS1137" s="105"/>
      <c r="ECT1137" s="105"/>
      <c r="ECU1137" s="105"/>
      <c r="ECV1137" s="105"/>
      <c r="ECW1137" s="105"/>
      <c r="ECX1137" s="105"/>
      <c r="ECY1137" s="105"/>
      <c r="ECZ1137" s="105"/>
      <c r="EDA1137" s="105"/>
      <c r="EDB1137" s="105"/>
      <c r="EDC1137" s="105"/>
      <c r="EDD1137" s="105"/>
      <c r="EDE1137" s="105"/>
      <c r="EDF1137" s="105"/>
      <c r="EDG1137" s="105"/>
      <c r="EDH1137" s="105"/>
      <c r="EDI1137" s="105"/>
      <c r="EDJ1137" s="105"/>
      <c r="EDK1137" s="105"/>
      <c r="EDL1137" s="105"/>
      <c r="EDM1137" s="105"/>
      <c r="EDN1137" s="105"/>
      <c r="EDO1137" s="105"/>
      <c r="EDP1137" s="105"/>
      <c r="EDQ1137" s="105"/>
      <c r="EDR1137" s="105"/>
      <c r="EDS1137" s="105"/>
      <c r="EDT1137" s="105"/>
      <c r="EDU1137" s="105"/>
      <c r="EDV1137" s="105"/>
      <c r="EDW1137" s="105"/>
      <c r="EDX1137" s="105"/>
      <c r="EDY1137" s="105"/>
      <c r="EDZ1137" s="105"/>
      <c r="EEA1137" s="105"/>
      <c r="EEB1137" s="105"/>
      <c r="EEC1137" s="105"/>
      <c r="EED1137" s="105"/>
      <c r="EEE1137" s="105"/>
      <c r="EEF1137" s="105"/>
      <c r="EEG1137" s="105"/>
      <c r="EEH1137" s="105"/>
      <c r="EEI1137" s="105"/>
      <c r="EEJ1137" s="105"/>
      <c r="EEK1137" s="105"/>
      <c r="EEL1137" s="105"/>
      <c r="EEM1137" s="105"/>
      <c r="EEN1137" s="105"/>
      <c r="EEO1137" s="105"/>
      <c r="EEP1137" s="105"/>
      <c r="EEQ1137" s="105"/>
      <c r="EER1137" s="105"/>
      <c r="EES1137" s="105"/>
      <c r="EET1137" s="105"/>
      <c r="EEU1137" s="105"/>
      <c r="EEV1137" s="105"/>
      <c r="EEW1137" s="105"/>
      <c r="EEX1137" s="105"/>
      <c r="EEY1137" s="105"/>
      <c r="EEZ1137" s="105"/>
      <c r="EFA1137" s="105"/>
      <c r="EFB1137" s="105"/>
      <c r="EFC1137" s="105"/>
      <c r="EFD1137" s="105"/>
      <c r="EFE1137" s="105"/>
      <c r="EFF1137" s="105"/>
      <c r="EFG1137" s="105"/>
      <c r="EFH1137" s="105"/>
      <c r="EFI1137" s="105"/>
      <c r="EFJ1137" s="105"/>
      <c r="EFK1137" s="105"/>
      <c r="EFL1137" s="105"/>
      <c r="EFM1137" s="105"/>
      <c r="EFN1137" s="105"/>
      <c r="EFO1137" s="105"/>
      <c r="EFP1137" s="105"/>
      <c r="EFQ1137" s="105"/>
      <c r="EFR1137" s="105"/>
      <c r="EFS1137" s="105"/>
      <c r="EFT1137" s="105"/>
      <c r="EFU1137" s="105"/>
      <c r="EFV1137" s="105"/>
      <c r="EFW1137" s="105"/>
      <c r="EFX1137" s="105"/>
      <c r="EFY1137" s="105"/>
      <c r="EFZ1137" s="105"/>
      <c r="EGA1137" s="105"/>
      <c r="EGB1137" s="105"/>
      <c r="EGC1137" s="105"/>
      <c r="EGD1137" s="105"/>
      <c r="EGE1137" s="105"/>
      <c r="EGF1137" s="105"/>
      <c r="EGG1137" s="105"/>
      <c r="EGH1137" s="105"/>
      <c r="EGI1137" s="105"/>
      <c r="EGJ1137" s="105"/>
      <c r="EGK1137" s="105"/>
      <c r="EGL1137" s="105"/>
      <c r="EGM1137" s="105"/>
      <c r="EGN1137" s="105"/>
      <c r="EGO1137" s="105"/>
      <c r="EGP1137" s="105"/>
      <c r="EGQ1137" s="105"/>
      <c r="EGR1137" s="105"/>
      <c r="EGS1137" s="105"/>
      <c r="EGT1137" s="105"/>
      <c r="EGU1137" s="105"/>
      <c r="EGV1137" s="105"/>
      <c r="EGW1137" s="105"/>
      <c r="EGX1137" s="105"/>
      <c r="EGY1137" s="105"/>
      <c r="EGZ1137" s="105"/>
      <c r="EHA1137" s="105"/>
      <c r="EHB1137" s="105"/>
      <c r="EHC1137" s="105"/>
      <c r="EHD1137" s="105"/>
      <c r="EHE1137" s="105"/>
      <c r="EHF1137" s="105"/>
      <c r="EHG1137" s="105"/>
      <c r="EHH1137" s="105"/>
      <c r="EHI1137" s="105"/>
      <c r="EHJ1137" s="105"/>
      <c r="EHK1137" s="105"/>
      <c r="EHL1137" s="105"/>
      <c r="EHM1137" s="105"/>
      <c r="EHN1137" s="105"/>
      <c r="EHO1137" s="105"/>
      <c r="EHP1137" s="105"/>
      <c r="EHQ1137" s="105"/>
      <c r="EHR1137" s="105"/>
      <c r="EHS1137" s="105"/>
      <c r="EHT1137" s="105"/>
      <c r="EHU1137" s="105"/>
      <c r="EHV1137" s="105"/>
      <c r="EHW1137" s="105"/>
      <c r="EHX1137" s="105"/>
      <c r="EHY1137" s="105"/>
      <c r="EHZ1137" s="105"/>
      <c r="EIA1137" s="105"/>
      <c r="EIB1137" s="105"/>
      <c r="EIC1137" s="105"/>
      <c r="EID1137" s="105"/>
      <c r="EIE1137" s="105"/>
      <c r="EIF1137" s="105"/>
      <c r="EIG1137" s="105"/>
      <c r="EIH1137" s="105"/>
      <c r="EII1137" s="105"/>
      <c r="EIJ1137" s="105"/>
      <c r="EIK1137" s="105"/>
      <c r="EIL1137" s="105"/>
      <c r="EIM1137" s="105"/>
      <c r="EIN1137" s="105"/>
      <c r="EIO1137" s="105"/>
      <c r="EIP1137" s="105"/>
      <c r="EIQ1137" s="105"/>
      <c r="EIR1137" s="105"/>
      <c r="EIS1137" s="105"/>
      <c r="EIT1137" s="105"/>
      <c r="EIU1137" s="105"/>
      <c r="EIV1137" s="105"/>
      <c r="EIW1137" s="105"/>
      <c r="EIX1137" s="105"/>
      <c r="EIY1137" s="105"/>
      <c r="EIZ1137" s="105"/>
      <c r="EJA1137" s="105"/>
      <c r="EJB1137" s="105"/>
      <c r="EJC1137" s="105"/>
      <c r="EJD1137" s="105"/>
      <c r="EJE1137" s="105"/>
      <c r="EJF1137" s="105"/>
      <c r="EJG1137" s="105"/>
      <c r="EJH1137" s="105"/>
      <c r="EJI1137" s="105"/>
      <c r="EJJ1137" s="105"/>
      <c r="EJK1137" s="105"/>
      <c r="EJL1137" s="105"/>
      <c r="EJM1137" s="105"/>
      <c r="EJN1137" s="105"/>
      <c r="EJO1137" s="105"/>
      <c r="EJP1137" s="105"/>
      <c r="EJQ1137" s="105"/>
      <c r="EJR1137" s="105"/>
      <c r="EJS1137" s="105"/>
      <c r="EJT1137" s="105"/>
      <c r="EJU1137" s="105"/>
      <c r="EJV1137" s="105"/>
      <c r="EJW1137" s="105"/>
      <c r="EJX1137" s="105"/>
      <c r="EJY1137" s="105"/>
      <c r="EJZ1137" s="105"/>
      <c r="EKA1137" s="105"/>
      <c r="EKB1137" s="105"/>
      <c r="EKC1137" s="105"/>
      <c r="EKD1137" s="105"/>
      <c r="EKE1137" s="105"/>
      <c r="EKF1137" s="105"/>
      <c r="EKG1137" s="105"/>
      <c r="EKH1137" s="105"/>
      <c r="EKI1137" s="105"/>
      <c r="EKJ1137" s="105"/>
      <c r="EKK1137" s="105"/>
      <c r="EKL1137" s="105"/>
      <c r="EKM1137" s="105"/>
      <c r="EKN1137" s="105"/>
      <c r="EKO1137" s="105"/>
      <c r="EKP1137" s="105"/>
      <c r="EKQ1137" s="105"/>
      <c r="EKR1137" s="105"/>
      <c r="EKS1137" s="105"/>
      <c r="EKT1137" s="105"/>
      <c r="EKU1137" s="105"/>
      <c r="EKV1137" s="105"/>
      <c r="EKW1137" s="105"/>
      <c r="EKX1137" s="105"/>
      <c r="EKY1137" s="105"/>
      <c r="EKZ1137" s="105"/>
      <c r="ELA1137" s="105"/>
      <c r="ELB1137" s="105"/>
      <c r="ELC1137" s="105"/>
      <c r="ELD1137" s="105"/>
      <c r="ELE1137" s="105"/>
      <c r="ELF1137" s="105"/>
      <c r="ELG1137" s="105"/>
      <c r="ELH1137" s="105"/>
      <c r="ELI1137" s="105"/>
      <c r="ELJ1137" s="105"/>
      <c r="ELK1137" s="105"/>
      <c r="ELL1137" s="105"/>
      <c r="ELM1137" s="105"/>
      <c r="ELN1137" s="105"/>
      <c r="ELO1137" s="105"/>
      <c r="ELP1137" s="105"/>
      <c r="ELQ1137" s="105"/>
      <c r="ELR1137" s="105"/>
      <c r="ELS1137" s="105"/>
      <c r="ELT1137" s="105"/>
      <c r="ELU1137" s="105"/>
      <c r="ELV1137" s="105"/>
      <c r="ELW1137" s="105"/>
      <c r="ELX1137" s="105"/>
      <c r="ELY1137" s="105"/>
      <c r="ELZ1137" s="105"/>
      <c r="EMA1137" s="105"/>
      <c r="EMB1137" s="105"/>
      <c r="EMC1137" s="105"/>
      <c r="EMD1137" s="105"/>
      <c r="EME1137" s="105"/>
      <c r="EMF1137" s="105"/>
      <c r="EMG1137" s="105"/>
      <c r="EMH1137" s="105"/>
      <c r="EMI1137" s="105"/>
      <c r="EMJ1137" s="105"/>
      <c r="EMK1137" s="105"/>
      <c r="EML1137" s="105"/>
      <c r="EMM1137" s="105"/>
      <c r="EMN1137" s="105"/>
      <c r="EMO1137" s="105"/>
      <c r="EMP1137" s="105"/>
      <c r="EMQ1137" s="105"/>
      <c r="EMR1137" s="105"/>
      <c r="EMS1137" s="105"/>
      <c r="EMT1137" s="105"/>
      <c r="EMU1137" s="105"/>
      <c r="EMV1137" s="105"/>
      <c r="EMW1137" s="105"/>
      <c r="EMX1137" s="105"/>
      <c r="EMY1137" s="105"/>
      <c r="EMZ1137" s="105"/>
      <c r="ENA1137" s="105"/>
      <c r="ENB1137" s="105"/>
      <c r="ENC1137" s="105"/>
      <c r="END1137" s="105"/>
      <c r="ENE1137" s="105"/>
      <c r="ENF1137" s="105"/>
      <c r="ENG1137" s="105"/>
      <c r="ENH1137" s="105"/>
      <c r="ENI1137" s="105"/>
      <c r="ENJ1137" s="105"/>
      <c r="ENK1137" s="105"/>
      <c r="ENL1137" s="105"/>
      <c r="ENM1137" s="105"/>
      <c r="ENN1137" s="105"/>
      <c r="ENO1137" s="105"/>
      <c r="ENP1137" s="105"/>
      <c r="ENQ1137" s="105"/>
      <c r="ENR1137" s="105"/>
      <c r="ENS1137" s="105"/>
      <c r="ENT1137" s="105"/>
      <c r="ENU1137" s="105"/>
      <c r="ENV1137" s="105"/>
      <c r="ENW1137" s="105"/>
      <c r="ENX1137" s="105"/>
      <c r="ENY1137" s="105"/>
      <c r="ENZ1137" s="105"/>
      <c r="EOA1137" s="105"/>
      <c r="EOB1137" s="105"/>
      <c r="EOC1137" s="105"/>
      <c r="EOD1137" s="105"/>
      <c r="EOE1137" s="105"/>
      <c r="EOF1137" s="105"/>
      <c r="EOG1137" s="105"/>
      <c r="EOH1137" s="105"/>
      <c r="EOI1137" s="105"/>
      <c r="EOJ1137" s="105"/>
      <c r="EOK1137" s="105"/>
      <c r="EOL1137" s="105"/>
      <c r="EOM1137" s="105"/>
      <c r="EON1137" s="105"/>
      <c r="EOO1137" s="105"/>
      <c r="EOP1137" s="105"/>
      <c r="EOQ1137" s="105"/>
      <c r="EOR1137" s="105"/>
      <c r="EOS1137" s="105"/>
      <c r="EOT1137" s="105"/>
      <c r="EOU1137" s="105"/>
      <c r="EOV1137" s="105"/>
      <c r="EOW1137" s="105"/>
      <c r="EOX1137" s="105"/>
      <c r="EOY1137" s="105"/>
      <c r="EOZ1137" s="105"/>
      <c r="EPA1137" s="105"/>
      <c r="EPB1137" s="105"/>
      <c r="EPC1137" s="105"/>
      <c r="EPD1137" s="105"/>
      <c r="EPE1137" s="105"/>
      <c r="EPF1137" s="105"/>
      <c r="EPG1137" s="105"/>
      <c r="EPH1137" s="105"/>
      <c r="EPI1137" s="105"/>
      <c r="EPJ1137" s="105"/>
      <c r="EPK1137" s="105"/>
      <c r="EPL1137" s="105"/>
      <c r="EPM1137" s="105"/>
      <c r="EPN1137" s="105"/>
      <c r="EPO1137" s="105"/>
      <c r="EPP1137" s="105"/>
      <c r="EPQ1137" s="105"/>
      <c r="EPR1137" s="105"/>
      <c r="EPS1137" s="105"/>
      <c r="EPT1137" s="105"/>
      <c r="EPU1137" s="105"/>
      <c r="EPV1137" s="105"/>
      <c r="EPW1137" s="105"/>
      <c r="EPX1137" s="105"/>
      <c r="EPY1137" s="105"/>
      <c r="EPZ1137" s="105"/>
      <c r="EQA1137" s="105"/>
      <c r="EQB1137" s="105"/>
      <c r="EQC1137" s="105"/>
      <c r="EQD1137" s="105"/>
      <c r="EQE1137" s="105"/>
      <c r="EQF1137" s="105"/>
      <c r="EQG1137" s="105"/>
      <c r="EQH1137" s="105"/>
      <c r="EQI1137" s="105"/>
      <c r="EQJ1137" s="105"/>
      <c r="EQK1137" s="105"/>
      <c r="EQL1137" s="105"/>
      <c r="EQM1137" s="105"/>
      <c r="EQN1137" s="105"/>
      <c r="EQO1137" s="105"/>
      <c r="EQP1137" s="105"/>
      <c r="EQQ1137" s="105"/>
      <c r="EQR1137" s="105"/>
      <c r="EQS1137" s="105"/>
      <c r="EQT1137" s="105"/>
      <c r="EQU1137" s="105"/>
      <c r="EQV1137" s="105"/>
      <c r="EQW1137" s="105"/>
      <c r="EQX1137" s="105"/>
      <c r="EQY1137" s="105"/>
      <c r="EQZ1137" s="105"/>
      <c r="ERA1137" s="105"/>
      <c r="ERB1137" s="105"/>
      <c r="ERC1137" s="105"/>
      <c r="ERD1137" s="105"/>
      <c r="ERE1137" s="105"/>
      <c r="ERF1137" s="105"/>
      <c r="ERG1137" s="105"/>
      <c r="ERH1137" s="105"/>
      <c r="ERI1137" s="105"/>
      <c r="ERJ1137" s="105"/>
      <c r="ERK1137" s="105"/>
      <c r="ERL1137" s="105"/>
      <c r="ERM1137" s="105"/>
      <c r="ERN1137" s="105"/>
      <c r="ERO1137" s="105"/>
      <c r="ERP1137" s="105"/>
      <c r="ERQ1137" s="105"/>
      <c r="ERR1137" s="105"/>
      <c r="ERS1137" s="105"/>
      <c r="ERT1137" s="105"/>
      <c r="ERU1137" s="105"/>
      <c r="ERV1137" s="105"/>
      <c r="ERW1137" s="105"/>
      <c r="ERX1137" s="105"/>
      <c r="ERY1137" s="105"/>
      <c r="ERZ1137" s="105"/>
      <c r="ESA1137" s="105"/>
      <c r="ESB1137" s="105"/>
      <c r="ESC1137" s="105"/>
      <c r="ESD1137" s="105"/>
      <c r="ESE1137" s="105"/>
      <c r="ESF1137" s="105"/>
      <c r="ESG1137" s="105"/>
      <c r="ESH1137" s="105"/>
      <c r="ESI1137" s="105"/>
      <c r="ESJ1137" s="105"/>
      <c r="ESK1137" s="105"/>
      <c r="ESL1137" s="105"/>
      <c r="ESM1137" s="105"/>
      <c r="ESN1137" s="105"/>
      <c r="ESO1137" s="105"/>
      <c r="ESP1137" s="105"/>
      <c r="ESQ1137" s="105"/>
      <c r="ESR1137" s="105"/>
      <c r="ESS1137" s="105"/>
      <c r="EST1137" s="105"/>
      <c r="ESU1137" s="105"/>
      <c r="ESV1137" s="105"/>
      <c r="ESW1137" s="105"/>
      <c r="ESX1137" s="105"/>
      <c r="ESY1137" s="105"/>
      <c r="ESZ1137" s="105"/>
      <c r="ETA1137" s="105"/>
      <c r="ETB1137" s="105"/>
      <c r="ETC1137" s="105"/>
      <c r="ETD1137" s="105"/>
      <c r="ETE1137" s="105"/>
      <c r="ETF1137" s="105"/>
      <c r="ETG1137" s="105"/>
      <c r="ETH1137" s="105"/>
      <c r="ETI1137" s="105"/>
      <c r="ETJ1137" s="105"/>
      <c r="ETK1137" s="105"/>
      <c r="ETL1137" s="105"/>
      <c r="ETM1137" s="105"/>
      <c r="ETN1137" s="105"/>
      <c r="ETO1137" s="105"/>
      <c r="ETP1137" s="105"/>
      <c r="ETQ1137" s="105"/>
      <c r="ETR1137" s="105"/>
      <c r="ETS1137" s="105"/>
      <c r="ETT1137" s="105"/>
      <c r="ETU1137" s="105"/>
      <c r="ETV1137" s="105"/>
      <c r="ETW1137" s="105"/>
      <c r="ETX1137" s="105"/>
      <c r="ETY1137" s="105"/>
      <c r="ETZ1137" s="105"/>
      <c r="EUA1137" s="105"/>
      <c r="EUB1137" s="105"/>
      <c r="EUC1137" s="105"/>
      <c r="EUD1137" s="105"/>
      <c r="EUE1137" s="105"/>
      <c r="EUF1137" s="105"/>
      <c r="EUG1137" s="105"/>
      <c r="EUH1137" s="105"/>
      <c r="EUI1137" s="105"/>
      <c r="EUJ1137" s="105"/>
      <c r="EUK1137" s="105"/>
      <c r="EUL1137" s="105"/>
      <c r="EUM1137" s="105"/>
      <c r="EUN1137" s="105"/>
      <c r="EUO1137" s="105"/>
      <c r="EUP1137" s="105"/>
      <c r="EUQ1137" s="105"/>
      <c r="EUR1137" s="105"/>
      <c r="EUS1137" s="105"/>
      <c r="EUT1137" s="105"/>
      <c r="EUU1137" s="105"/>
      <c r="EUV1137" s="105"/>
      <c r="EUW1137" s="105"/>
      <c r="EUX1137" s="105"/>
      <c r="EUY1137" s="105"/>
      <c r="EUZ1137" s="105"/>
      <c r="EVA1137" s="105"/>
      <c r="EVB1137" s="105"/>
      <c r="EVC1137" s="105"/>
      <c r="EVD1137" s="105"/>
      <c r="EVE1137" s="105"/>
      <c r="EVF1137" s="105"/>
      <c r="EVG1137" s="105"/>
      <c r="EVH1137" s="105"/>
      <c r="EVI1137" s="105"/>
      <c r="EVJ1137" s="105"/>
      <c r="EVK1137" s="105"/>
      <c r="EVL1137" s="105"/>
      <c r="EVM1137" s="105"/>
      <c r="EVN1137" s="105"/>
      <c r="EVO1137" s="105"/>
      <c r="EVP1137" s="105"/>
      <c r="EVQ1137" s="105"/>
      <c r="EVR1137" s="105"/>
      <c r="EVS1137" s="105"/>
      <c r="EVT1137" s="105"/>
      <c r="EVU1137" s="105"/>
      <c r="EVV1137" s="105"/>
      <c r="EVW1137" s="105"/>
      <c r="EVX1137" s="105"/>
      <c r="EVY1137" s="105"/>
      <c r="EVZ1137" s="105"/>
      <c r="EWA1137" s="105"/>
      <c r="EWB1137" s="105"/>
      <c r="EWC1137" s="105"/>
      <c r="EWD1137" s="105"/>
      <c r="EWE1137" s="105"/>
      <c r="EWF1137" s="105"/>
      <c r="EWG1137" s="105"/>
      <c r="EWH1137" s="105"/>
      <c r="EWI1137" s="105"/>
      <c r="EWJ1137" s="105"/>
      <c r="EWK1137" s="105"/>
      <c r="EWL1137" s="105"/>
      <c r="EWM1137" s="105"/>
      <c r="EWN1137" s="105"/>
      <c r="EWO1137" s="105"/>
      <c r="EWP1137" s="105"/>
      <c r="EWQ1137" s="105"/>
      <c r="EWR1137" s="105"/>
      <c r="EWS1137" s="105"/>
      <c r="EWT1137" s="105"/>
      <c r="EWU1137" s="105"/>
      <c r="EWV1137" s="105"/>
      <c r="EWW1137" s="105"/>
      <c r="EWX1137" s="105"/>
      <c r="EWY1137" s="105"/>
      <c r="EWZ1137" s="105"/>
      <c r="EXA1137" s="105"/>
      <c r="EXB1137" s="105"/>
      <c r="EXC1137" s="105"/>
      <c r="EXD1137" s="105"/>
      <c r="EXE1137" s="105"/>
      <c r="EXF1137" s="105"/>
      <c r="EXG1137" s="105"/>
      <c r="EXH1137" s="105"/>
      <c r="EXI1137" s="105"/>
      <c r="EXJ1137" s="105"/>
      <c r="EXK1137" s="105"/>
      <c r="EXL1137" s="105"/>
      <c r="EXM1137" s="105"/>
      <c r="EXN1137" s="105"/>
      <c r="EXO1137" s="105"/>
      <c r="EXP1137" s="105"/>
      <c r="EXQ1137" s="105"/>
      <c r="EXR1137" s="105"/>
      <c r="EXS1137" s="105"/>
      <c r="EXT1137" s="105"/>
      <c r="EXU1137" s="105"/>
      <c r="EXV1137" s="105"/>
      <c r="EXW1137" s="105"/>
      <c r="EXX1137" s="105"/>
      <c r="EXY1137" s="105"/>
      <c r="EXZ1137" s="105"/>
      <c r="EYA1137" s="105"/>
      <c r="EYB1137" s="105"/>
      <c r="EYC1137" s="105"/>
      <c r="EYD1137" s="105"/>
      <c r="EYE1137" s="105"/>
      <c r="EYF1137" s="105"/>
      <c r="EYG1137" s="105"/>
      <c r="EYH1137" s="105"/>
      <c r="EYI1137" s="105"/>
      <c r="EYJ1137" s="105"/>
      <c r="EYK1137" s="105"/>
      <c r="EYL1137" s="105"/>
      <c r="EYM1137" s="105"/>
      <c r="EYN1137" s="105"/>
      <c r="EYO1137" s="105"/>
      <c r="EYP1137" s="105"/>
      <c r="EYQ1137" s="105"/>
      <c r="EYR1137" s="105"/>
      <c r="EYS1137" s="105"/>
      <c r="EYT1137" s="105"/>
      <c r="EYU1137" s="105"/>
      <c r="EYV1137" s="105"/>
      <c r="EYW1137" s="105"/>
      <c r="EYX1137" s="105"/>
      <c r="EYY1137" s="105"/>
      <c r="EYZ1137" s="105"/>
      <c r="EZA1137" s="105"/>
      <c r="EZB1137" s="105"/>
      <c r="EZC1137" s="105"/>
      <c r="EZD1137" s="105"/>
      <c r="EZE1137" s="105"/>
      <c r="EZF1137" s="105"/>
      <c r="EZG1137" s="105"/>
      <c r="EZH1137" s="105"/>
      <c r="EZI1137" s="105"/>
      <c r="EZJ1137" s="105"/>
      <c r="EZK1137" s="105"/>
      <c r="EZL1137" s="105"/>
      <c r="EZM1137" s="105"/>
      <c r="EZN1137" s="105"/>
      <c r="EZO1137" s="105"/>
      <c r="EZP1137" s="105"/>
      <c r="EZQ1137" s="105"/>
      <c r="EZR1137" s="105"/>
      <c r="EZS1137" s="105"/>
      <c r="EZT1137" s="105"/>
      <c r="EZU1137" s="105"/>
      <c r="EZV1137" s="105"/>
      <c r="EZW1137" s="105"/>
      <c r="EZX1137" s="105"/>
      <c r="EZY1137" s="105"/>
      <c r="EZZ1137" s="105"/>
      <c r="FAA1137" s="105"/>
      <c r="FAB1137" s="105"/>
      <c r="FAC1137" s="105"/>
      <c r="FAD1137" s="105"/>
      <c r="FAE1137" s="105"/>
      <c r="FAF1137" s="105"/>
      <c r="FAG1137" s="105"/>
      <c r="FAH1137" s="105"/>
      <c r="FAI1137" s="105"/>
      <c r="FAJ1137" s="105"/>
      <c r="FAK1137" s="105"/>
      <c r="FAL1137" s="105"/>
      <c r="FAM1137" s="105"/>
      <c r="FAN1137" s="105"/>
      <c r="FAO1137" s="105"/>
      <c r="FAP1137" s="105"/>
      <c r="FAQ1137" s="105"/>
      <c r="FAR1137" s="105"/>
      <c r="FAS1137" s="105"/>
      <c r="FAT1137" s="105"/>
      <c r="FAU1137" s="105"/>
      <c r="FAV1137" s="105"/>
      <c r="FAW1137" s="105"/>
      <c r="FAX1137" s="105"/>
      <c r="FAY1137" s="105"/>
      <c r="FAZ1137" s="105"/>
      <c r="FBA1137" s="105"/>
      <c r="FBB1137" s="105"/>
      <c r="FBC1137" s="105"/>
      <c r="FBD1137" s="105"/>
      <c r="FBE1137" s="105"/>
      <c r="FBF1137" s="105"/>
      <c r="FBG1137" s="105"/>
      <c r="FBH1137" s="105"/>
      <c r="FBI1137" s="105"/>
      <c r="FBJ1137" s="105"/>
      <c r="FBK1137" s="105"/>
      <c r="FBL1137" s="105"/>
      <c r="FBM1137" s="105"/>
      <c r="FBN1137" s="105"/>
      <c r="FBO1137" s="105"/>
      <c r="FBP1137" s="105"/>
      <c r="FBQ1137" s="105"/>
      <c r="FBR1137" s="105"/>
      <c r="FBS1137" s="105"/>
      <c r="FBT1137" s="105"/>
      <c r="FBU1137" s="105"/>
      <c r="FBV1137" s="105"/>
      <c r="FBW1137" s="105"/>
      <c r="FBX1137" s="105"/>
      <c r="FBY1137" s="105"/>
      <c r="FBZ1137" s="105"/>
      <c r="FCA1137" s="105"/>
      <c r="FCB1137" s="105"/>
      <c r="FCC1137" s="105"/>
      <c r="FCD1137" s="105"/>
      <c r="FCE1137" s="105"/>
      <c r="FCF1137" s="105"/>
      <c r="FCG1137" s="105"/>
      <c r="FCH1137" s="105"/>
      <c r="FCI1137" s="105"/>
      <c r="FCJ1137" s="105"/>
      <c r="FCK1137" s="105"/>
      <c r="FCL1137" s="105"/>
      <c r="FCM1137" s="105"/>
      <c r="FCN1137" s="105"/>
      <c r="FCO1137" s="105"/>
      <c r="FCP1137" s="105"/>
      <c r="FCQ1137" s="105"/>
      <c r="FCR1137" s="105"/>
      <c r="FCS1137" s="105"/>
      <c r="FCT1137" s="105"/>
      <c r="FCU1137" s="105"/>
      <c r="FCV1137" s="105"/>
      <c r="FCW1137" s="105"/>
      <c r="FCX1137" s="105"/>
      <c r="FCY1137" s="105"/>
      <c r="FCZ1137" s="105"/>
      <c r="FDA1137" s="105"/>
      <c r="FDB1137" s="105"/>
      <c r="FDC1137" s="105"/>
      <c r="FDD1137" s="105"/>
      <c r="FDE1137" s="105"/>
      <c r="FDF1137" s="105"/>
      <c r="FDG1137" s="105"/>
      <c r="FDH1137" s="105"/>
      <c r="FDI1137" s="105"/>
      <c r="FDJ1137" s="105"/>
      <c r="FDK1137" s="105"/>
      <c r="FDL1137" s="105"/>
      <c r="FDM1137" s="105"/>
      <c r="FDN1137" s="105"/>
      <c r="FDO1137" s="105"/>
      <c r="FDP1137" s="105"/>
      <c r="FDQ1137" s="105"/>
      <c r="FDR1137" s="105"/>
      <c r="FDS1137" s="105"/>
      <c r="FDT1137" s="105"/>
      <c r="FDU1137" s="105"/>
      <c r="FDV1137" s="105"/>
      <c r="FDW1137" s="105"/>
      <c r="FDX1137" s="105"/>
      <c r="FDY1137" s="105"/>
      <c r="FDZ1137" s="105"/>
      <c r="FEA1137" s="105"/>
      <c r="FEB1137" s="105"/>
      <c r="FEC1137" s="105"/>
      <c r="FED1137" s="105"/>
      <c r="FEE1137" s="105"/>
      <c r="FEF1137" s="105"/>
      <c r="FEG1137" s="105"/>
      <c r="FEH1137" s="105"/>
      <c r="FEI1137" s="105"/>
      <c r="FEJ1137" s="105"/>
      <c r="FEK1137" s="105"/>
      <c r="FEL1137" s="105"/>
      <c r="FEM1137" s="105"/>
      <c r="FEN1137" s="105"/>
      <c r="FEO1137" s="105"/>
      <c r="FEP1137" s="105"/>
      <c r="FEQ1137" s="105"/>
      <c r="FER1137" s="105"/>
      <c r="FES1137" s="105"/>
      <c r="FET1137" s="105"/>
      <c r="FEU1137" s="105"/>
      <c r="FEV1137" s="105"/>
      <c r="FEW1137" s="105"/>
      <c r="FEX1137" s="105"/>
      <c r="FEY1137" s="105"/>
      <c r="FEZ1137" s="105"/>
      <c r="FFA1137" s="105"/>
      <c r="FFB1137" s="105"/>
      <c r="FFC1137" s="105"/>
      <c r="FFD1137" s="105"/>
      <c r="FFE1137" s="105"/>
      <c r="FFF1137" s="105"/>
      <c r="FFG1137" s="105"/>
      <c r="FFH1137" s="105"/>
      <c r="FFI1137" s="105"/>
      <c r="FFJ1137" s="105"/>
      <c r="FFK1137" s="105"/>
      <c r="FFL1137" s="105"/>
      <c r="FFM1137" s="105"/>
      <c r="FFN1137" s="105"/>
      <c r="FFO1137" s="105"/>
      <c r="FFP1137" s="105"/>
      <c r="FFQ1137" s="105"/>
      <c r="FFR1137" s="105"/>
      <c r="FFS1137" s="105"/>
      <c r="FFT1137" s="105"/>
      <c r="FFU1137" s="105"/>
      <c r="FFV1137" s="105"/>
      <c r="FFW1137" s="105"/>
      <c r="FFX1137" s="105"/>
      <c r="FFY1137" s="105"/>
      <c r="FFZ1137" s="105"/>
      <c r="FGA1137" s="105"/>
      <c r="FGB1137" s="105"/>
      <c r="FGC1137" s="105"/>
      <c r="FGD1137" s="105"/>
      <c r="FGE1137" s="105"/>
      <c r="FGF1137" s="105"/>
      <c r="FGG1137" s="105"/>
      <c r="FGH1137" s="105"/>
      <c r="FGI1137" s="105"/>
      <c r="FGJ1137" s="105"/>
      <c r="FGK1137" s="105"/>
      <c r="FGL1137" s="105"/>
      <c r="FGM1137" s="105"/>
      <c r="FGN1137" s="105"/>
      <c r="FGO1137" s="105"/>
      <c r="FGP1137" s="105"/>
      <c r="FGQ1137" s="105"/>
      <c r="FGR1137" s="105"/>
      <c r="FGS1137" s="105"/>
      <c r="FGT1137" s="105"/>
      <c r="FGU1137" s="105"/>
      <c r="FGV1137" s="105"/>
      <c r="FGW1137" s="105"/>
      <c r="FGX1137" s="105"/>
      <c r="FGY1137" s="105"/>
      <c r="FGZ1137" s="105"/>
      <c r="FHA1137" s="105"/>
      <c r="FHB1137" s="105"/>
      <c r="FHC1137" s="105"/>
      <c r="FHD1137" s="105"/>
      <c r="FHE1137" s="105"/>
      <c r="FHF1137" s="105"/>
      <c r="FHG1137" s="105"/>
      <c r="FHH1137" s="105"/>
      <c r="FHI1137" s="105"/>
      <c r="FHJ1137" s="105"/>
      <c r="FHK1137" s="105"/>
      <c r="FHL1137" s="105"/>
      <c r="FHM1137" s="105"/>
      <c r="FHN1137" s="105"/>
      <c r="FHO1137" s="105"/>
      <c r="FHP1137" s="105"/>
      <c r="FHQ1137" s="105"/>
      <c r="FHR1137" s="105"/>
      <c r="FHS1137" s="105"/>
      <c r="FHT1137" s="105"/>
      <c r="FHU1137" s="105"/>
      <c r="FHV1137" s="105"/>
      <c r="FHW1137" s="105"/>
      <c r="FHX1137" s="105"/>
      <c r="FHY1137" s="105"/>
      <c r="FHZ1137" s="105"/>
      <c r="FIA1137" s="105"/>
      <c r="FIB1137" s="105"/>
      <c r="FIC1137" s="105"/>
      <c r="FID1137" s="105"/>
      <c r="FIE1137" s="105"/>
      <c r="FIF1137" s="105"/>
      <c r="FIG1137" s="105"/>
      <c r="FIH1137" s="105"/>
      <c r="FII1137" s="105"/>
      <c r="FIJ1137" s="105"/>
      <c r="FIK1137" s="105"/>
      <c r="FIL1137" s="105"/>
      <c r="FIM1137" s="105"/>
      <c r="FIN1137" s="105"/>
      <c r="FIO1137" s="105"/>
      <c r="FIP1137" s="105"/>
      <c r="FIQ1137" s="105"/>
      <c r="FIR1137" s="105"/>
      <c r="FIS1137" s="105"/>
      <c r="FIT1137" s="105"/>
      <c r="FIU1137" s="105"/>
      <c r="FIV1137" s="105"/>
      <c r="FIW1137" s="105"/>
      <c r="FIX1137" s="105"/>
      <c r="FIY1137" s="105"/>
      <c r="FIZ1137" s="105"/>
      <c r="FJA1137" s="105"/>
      <c r="FJB1137" s="105"/>
      <c r="FJC1137" s="105"/>
      <c r="FJD1137" s="105"/>
      <c r="FJE1137" s="105"/>
      <c r="FJF1137" s="105"/>
      <c r="FJG1137" s="105"/>
      <c r="FJH1137" s="105"/>
      <c r="FJI1137" s="105"/>
      <c r="FJJ1137" s="105"/>
      <c r="FJK1137" s="105"/>
      <c r="FJL1137" s="105"/>
      <c r="FJM1137" s="105"/>
      <c r="FJN1137" s="105"/>
      <c r="FJO1137" s="105"/>
      <c r="FJP1137" s="105"/>
      <c r="FJQ1137" s="105"/>
      <c r="FJR1137" s="105"/>
      <c r="FJS1137" s="105"/>
      <c r="FJT1137" s="105"/>
      <c r="FJU1137" s="105"/>
      <c r="FJV1137" s="105"/>
      <c r="FJW1137" s="105"/>
      <c r="FJX1137" s="105"/>
      <c r="FJY1137" s="105"/>
      <c r="FJZ1137" s="105"/>
      <c r="FKA1137" s="105"/>
      <c r="FKB1137" s="105"/>
      <c r="FKC1137" s="105"/>
      <c r="FKD1137" s="105"/>
      <c r="FKE1137" s="105"/>
      <c r="FKF1137" s="105"/>
      <c r="FKG1137" s="105"/>
      <c r="FKH1137" s="105"/>
      <c r="FKI1137" s="105"/>
      <c r="FKJ1137" s="105"/>
      <c r="FKK1137" s="105"/>
      <c r="FKL1137" s="105"/>
      <c r="FKM1137" s="105"/>
      <c r="FKN1137" s="105"/>
      <c r="FKO1137" s="105"/>
      <c r="FKP1137" s="105"/>
      <c r="FKQ1137" s="105"/>
      <c r="FKR1137" s="105"/>
      <c r="FKS1137" s="105"/>
      <c r="FKT1137" s="105"/>
      <c r="FKU1137" s="105"/>
      <c r="FKV1137" s="105"/>
      <c r="FKW1137" s="105"/>
      <c r="FKX1137" s="105"/>
      <c r="FKY1137" s="105"/>
      <c r="FKZ1137" s="105"/>
      <c r="FLA1137" s="105"/>
      <c r="FLB1137" s="105"/>
      <c r="FLC1137" s="105"/>
      <c r="FLD1137" s="105"/>
      <c r="FLE1137" s="105"/>
      <c r="FLF1137" s="105"/>
      <c r="FLG1137" s="105"/>
      <c r="FLH1137" s="105"/>
      <c r="FLI1137" s="105"/>
      <c r="FLJ1137" s="105"/>
      <c r="FLK1137" s="105"/>
      <c r="FLL1137" s="105"/>
      <c r="FLM1137" s="105"/>
      <c r="FLN1137" s="105"/>
      <c r="FLO1137" s="105"/>
      <c r="FLP1137" s="105"/>
      <c r="FLQ1137" s="105"/>
      <c r="FLR1137" s="105"/>
      <c r="FLS1137" s="105"/>
      <c r="FLT1137" s="105"/>
      <c r="FLU1137" s="105"/>
      <c r="FLV1137" s="105"/>
      <c r="FLW1137" s="105"/>
      <c r="FLX1137" s="105"/>
      <c r="FLY1137" s="105"/>
      <c r="FLZ1137" s="105"/>
      <c r="FMA1137" s="105"/>
      <c r="FMB1137" s="105"/>
      <c r="FMC1137" s="105"/>
      <c r="FMD1137" s="105"/>
      <c r="FME1137" s="105"/>
      <c r="FMF1137" s="105"/>
      <c r="FMG1137" s="105"/>
      <c r="FMH1137" s="105"/>
      <c r="FMI1137" s="105"/>
      <c r="FMJ1137" s="105"/>
      <c r="FMK1137" s="105"/>
      <c r="FML1137" s="105"/>
      <c r="FMM1137" s="105"/>
      <c r="FMN1137" s="105"/>
      <c r="FMO1137" s="105"/>
      <c r="FMP1137" s="105"/>
      <c r="FMQ1137" s="105"/>
      <c r="FMR1137" s="105"/>
      <c r="FMS1137" s="105"/>
      <c r="FMT1137" s="105"/>
      <c r="FMU1137" s="105"/>
      <c r="FMV1137" s="105"/>
      <c r="FMW1137" s="105"/>
      <c r="FMX1137" s="105"/>
      <c r="FMY1137" s="105"/>
      <c r="FMZ1137" s="105"/>
      <c r="FNA1137" s="105"/>
      <c r="FNB1137" s="105"/>
      <c r="FNC1137" s="105"/>
      <c r="FND1137" s="105"/>
      <c r="FNE1137" s="105"/>
      <c r="FNF1137" s="105"/>
      <c r="FNG1137" s="105"/>
      <c r="FNH1137" s="105"/>
      <c r="FNI1137" s="105"/>
      <c r="FNJ1137" s="105"/>
      <c r="FNK1137" s="105"/>
      <c r="FNL1137" s="105"/>
      <c r="FNM1137" s="105"/>
      <c r="FNN1137" s="105"/>
      <c r="FNO1137" s="105"/>
      <c r="FNP1137" s="105"/>
      <c r="FNQ1137" s="105"/>
      <c r="FNR1137" s="105"/>
      <c r="FNS1137" s="105"/>
      <c r="FNT1137" s="105"/>
      <c r="FNU1137" s="105"/>
      <c r="FNV1137" s="105"/>
      <c r="FNW1137" s="105"/>
      <c r="FNX1137" s="105"/>
      <c r="FNY1137" s="105"/>
      <c r="FNZ1137" s="105"/>
      <c r="FOA1137" s="105"/>
      <c r="FOB1137" s="105"/>
      <c r="FOC1137" s="105"/>
      <c r="FOD1137" s="105"/>
      <c r="FOE1137" s="105"/>
      <c r="FOF1137" s="105"/>
      <c r="FOG1137" s="105"/>
      <c r="FOH1137" s="105"/>
      <c r="FOI1137" s="105"/>
      <c r="FOJ1137" s="105"/>
      <c r="FOK1137" s="105"/>
      <c r="FOL1137" s="105"/>
      <c r="FOM1137" s="105"/>
      <c r="FON1137" s="105"/>
      <c r="FOO1137" s="105"/>
      <c r="FOP1137" s="105"/>
      <c r="FOQ1137" s="105"/>
      <c r="FOR1137" s="105"/>
      <c r="FOS1137" s="105"/>
      <c r="FOT1137" s="105"/>
      <c r="FOU1137" s="105"/>
      <c r="FOV1137" s="105"/>
      <c r="FOW1137" s="105"/>
      <c r="FOX1137" s="105"/>
      <c r="FOY1137" s="105"/>
      <c r="FOZ1137" s="105"/>
      <c r="FPA1137" s="105"/>
      <c r="FPB1137" s="105"/>
      <c r="FPC1137" s="105"/>
      <c r="FPD1137" s="105"/>
      <c r="FPE1137" s="105"/>
      <c r="FPF1137" s="105"/>
      <c r="FPG1137" s="105"/>
      <c r="FPH1137" s="105"/>
      <c r="FPI1137" s="105"/>
      <c r="FPJ1137" s="105"/>
      <c r="FPK1137" s="105"/>
      <c r="FPL1137" s="105"/>
      <c r="FPM1137" s="105"/>
      <c r="FPN1137" s="105"/>
      <c r="FPO1137" s="105"/>
      <c r="FPP1137" s="105"/>
      <c r="FPQ1137" s="105"/>
      <c r="FPR1137" s="105"/>
      <c r="FPS1137" s="105"/>
      <c r="FPT1137" s="105"/>
      <c r="FPU1137" s="105"/>
      <c r="FPV1137" s="105"/>
      <c r="FPW1137" s="105"/>
      <c r="FPX1137" s="105"/>
      <c r="FPY1137" s="105"/>
      <c r="FPZ1137" s="105"/>
      <c r="FQA1137" s="105"/>
      <c r="FQB1137" s="105"/>
      <c r="FQC1137" s="105"/>
      <c r="FQD1137" s="105"/>
      <c r="FQE1137" s="105"/>
      <c r="FQF1137" s="105"/>
      <c r="FQG1137" s="105"/>
      <c r="FQH1137" s="105"/>
      <c r="FQI1137" s="105"/>
      <c r="FQJ1137" s="105"/>
      <c r="FQK1137" s="105"/>
      <c r="FQL1137" s="105"/>
      <c r="FQM1137" s="105"/>
      <c r="FQN1137" s="105"/>
      <c r="FQO1137" s="105"/>
      <c r="FQP1137" s="105"/>
      <c r="FQQ1137" s="105"/>
      <c r="FQR1137" s="105"/>
      <c r="FQS1137" s="105"/>
      <c r="FQT1137" s="105"/>
      <c r="FQU1137" s="105"/>
      <c r="FQV1137" s="105"/>
      <c r="FQW1137" s="105"/>
      <c r="FQX1137" s="105"/>
      <c r="FQY1137" s="105"/>
      <c r="FQZ1137" s="105"/>
      <c r="FRA1137" s="105"/>
      <c r="FRB1137" s="105"/>
      <c r="FRC1137" s="105"/>
      <c r="FRD1137" s="105"/>
      <c r="FRE1137" s="105"/>
      <c r="FRF1137" s="105"/>
      <c r="FRG1137" s="105"/>
      <c r="FRH1137" s="105"/>
      <c r="FRI1137" s="105"/>
      <c r="FRJ1137" s="105"/>
      <c r="FRK1137" s="105"/>
      <c r="FRL1137" s="105"/>
      <c r="FRM1137" s="105"/>
      <c r="FRN1137" s="105"/>
      <c r="FRO1137" s="105"/>
      <c r="FRP1137" s="105"/>
      <c r="FRQ1137" s="105"/>
      <c r="FRR1137" s="105"/>
      <c r="FRS1137" s="105"/>
      <c r="FRT1137" s="105"/>
      <c r="FRU1137" s="105"/>
      <c r="FRV1137" s="105"/>
      <c r="FRW1137" s="105"/>
      <c r="FRX1137" s="105"/>
      <c r="FRY1137" s="105"/>
      <c r="FRZ1137" s="105"/>
      <c r="FSA1137" s="105"/>
      <c r="FSB1137" s="105"/>
      <c r="FSC1137" s="105"/>
      <c r="FSD1137" s="105"/>
      <c r="FSE1137" s="105"/>
      <c r="FSF1137" s="105"/>
      <c r="FSG1137" s="105"/>
      <c r="FSH1137" s="105"/>
      <c r="FSI1137" s="105"/>
      <c r="FSJ1137" s="105"/>
      <c r="FSK1137" s="105"/>
      <c r="FSL1137" s="105"/>
      <c r="FSM1137" s="105"/>
      <c r="FSN1137" s="105"/>
      <c r="FSO1137" s="105"/>
      <c r="FSP1137" s="105"/>
      <c r="FSQ1137" s="105"/>
      <c r="FSR1137" s="105"/>
      <c r="FSS1137" s="105"/>
      <c r="FST1137" s="105"/>
      <c r="FSU1137" s="105"/>
      <c r="FSV1137" s="105"/>
      <c r="FSW1137" s="105"/>
      <c r="FSX1137" s="105"/>
      <c r="FSY1137" s="105"/>
      <c r="FSZ1137" s="105"/>
      <c r="FTA1137" s="105"/>
      <c r="FTB1137" s="105"/>
      <c r="FTC1137" s="105"/>
      <c r="FTD1137" s="105"/>
      <c r="FTE1137" s="105"/>
      <c r="FTF1137" s="105"/>
      <c r="FTG1137" s="105"/>
      <c r="FTH1137" s="105"/>
      <c r="FTI1137" s="105"/>
      <c r="FTJ1137" s="105"/>
      <c r="FTK1137" s="105"/>
      <c r="FTL1137" s="105"/>
      <c r="FTM1137" s="105"/>
      <c r="FTN1137" s="105"/>
      <c r="FTO1137" s="105"/>
      <c r="FTP1137" s="105"/>
      <c r="FTQ1137" s="105"/>
      <c r="FTR1137" s="105"/>
      <c r="FTS1137" s="105"/>
      <c r="FTT1137" s="105"/>
      <c r="FTU1137" s="105"/>
      <c r="FTV1137" s="105"/>
      <c r="FTW1137" s="105"/>
      <c r="FTX1137" s="105"/>
      <c r="FTY1137" s="105"/>
      <c r="FTZ1137" s="105"/>
      <c r="FUA1137" s="105"/>
      <c r="FUB1137" s="105"/>
      <c r="FUC1137" s="105"/>
      <c r="FUD1137" s="105"/>
      <c r="FUE1137" s="105"/>
      <c r="FUF1137" s="105"/>
      <c r="FUG1137" s="105"/>
      <c r="FUH1137" s="105"/>
      <c r="FUI1137" s="105"/>
      <c r="FUJ1137" s="105"/>
      <c r="FUK1137" s="105"/>
      <c r="FUL1137" s="105"/>
      <c r="FUM1137" s="105"/>
      <c r="FUN1137" s="105"/>
      <c r="FUO1137" s="105"/>
      <c r="FUP1137" s="105"/>
      <c r="FUQ1137" s="105"/>
      <c r="FUR1137" s="105"/>
      <c r="FUS1137" s="105"/>
      <c r="FUT1137" s="105"/>
      <c r="FUU1137" s="105"/>
      <c r="FUV1137" s="105"/>
      <c r="FUW1137" s="105"/>
      <c r="FUX1137" s="105"/>
      <c r="FUY1137" s="105"/>
      <c r="FUZ1137" s="105"/>
      <c r="FVA1137" s="105"/>
      <c r="FVB1137" s="105"/>
      <c r="FVC1137" s="105"/>
      <c r="FVD1137" s="105"/>
      <c r="FVE1137" s="105"/>
      <c r="FVF1137" s="105"/>
      <c r="FVG1137" s="105"/>
      <c r="FVH1137" s="105"/>
      <c r="FVI1137" s="105"/>
      <c r="FVJ1137" s="105"/>
      <c r="FVK1137" s="105"/>
      <c r="FVL1137" s="105"/>
      <c r="FVM1137" s="105"/>
      <c r="FVN1137" s="105"/>
      <c r="FVO1137" s="105"/>
      <c r="FVP1137" s="105"/>
      <c r="FVQ1137" s="105"/>
      <c r="FVR1137" s="105"/>
      <c r="FVS1137" s="105"/>
      <c r="FVT1137" s="105"/>
      <c r="FVU1137" s="105"/>
      <c r="FVV1137" s="105"/>
      <c r="FVW1137" s="105"/>
      <c r="FVX1137" s="105"/>
      <c r="FVY1137" s="105"/>
      <c r="FVZ1137" s="105"/>
      <c r="FWA1137" s="105"/>
      <c r="FWB1137" s="105"/>
      <c r="FWC1137" s="105"/>
      <c r="FWD1137" s="105"/>
      <c r="FWE1137" s="105"/>
      <c r="FWF1137" s="105"/>
      <c r="FWG1137" s="105"/>
      <c r="FWH1137" s="105"/>
      <c r="FWI1137" s="105"/>
      <c r="FWJ1137" s="105"/>
      <c r="FWK1137" s="105"/>
      <c r="FWL1137" s="105"/>
      <c r="FWM1137" s="105"/>
      <c r="FWN1137" s="105"/>
      <c r="FWO1137" s="105"/>
      <c r="FWP1137" s="105"/>
      <c r="FWQ1137" s="105"/>
      <c r="FWR1137" s="105"/>
      <c r="FWS1137" s="105"/>
      <c r="FWT1137" s="105"/>
      <c r="FWU1137" s="105"/>
      <c r="FWV1137" s="105"/>
      <c r="FWW1137" s="105"/>
      <c r="FWX1137" s="105"/>
      <c r="FWY1137" s="105"/>
      <c r="FWZ1137" s="105"/>
      <c r="FXA1137" s="105"/>
      <c r="FXB1137" s="105"/>
      <c r="FXC1137" s="105"/>
      <c r="FXD1137" s="105"/>
      <c r="FXE1137" s="105"/>
      <c r="FXF1137" s="105"/>
      <c r="FXG1137" s="105"/>
      <c r="FXH1137" s="105"/>
      <c r="FXI1137" s="105"/>
      <c r="FXJ1137" s="105"/>
      <c r="FXK1137" s="105"/>
      <c r="FXL1137" s="105"/>
      <c r="FXM1137" s="105"/>
      <c r="FXN1137" s="105"/>
      <c r="FXO1137" s="105"/>
      <c r="FXP1137" s="105"/>
      <c r="FXQ1137" s="105"/>
      <c r="FXR1137" s="105"/>
      <c r="FXS1137" s="105"/>
      <c r="FXT1137" s="105"/>
      <c r="FXU1137" s="105"/>
      <c r="FXV1137" s="105"/>
      <c r="FXW1137" s="105"/>
      <c r="FXX1137" s="105"/>
      <c r="FXY1137" s="105"/>
      <c r="FXZ1137" s="105"/>
      <c r="FYA1137" s="105"/>
      <c r="FYB1137" s="105"/>
      <c r="FYC1137" s="105"/>
      <c r="FYD1137" s="105"/>
      <c r="FYE1137" s="105"/>
      <c r="FYF1137" s="105"/>
      <c r="FYG1137" s="105"/>
      <c r="FYH1137" s="105"/>
      <c r="FYI1137" s="105"/>
      <c r="FYJ1137" s="105"/>
      <c r="FYK1137" s="105"/>
      <c r="FYL1137" s="105"/>
      <c r="FYM1137" s="105"/>
      <c r="FYN1137" s="105"/>
      <c r="FYO1137" s="105"/>
      <c r="FYP1137" s="105"/>
      <c r="FYQ1137" s="105"/>
      <c r="FYR1137" s="105"/>
      <c r="FYS1137" s="105"/>
      <c r="FYT1137" s="105"/>
      <c r="FYU1137" s="105"/>
      <c r="FYV1137" s="105"/>
      <c r="FYW1137" s="105"/>
      <c r="FYX1137" s="105"/>
      <c r="FYY1137" s="105"/>
      <c r="FYZ1137" s="105"/>
      <c r="FZA1137" s="105"/>
      <c r="FZB1137" s="105"/>
      <c r="FZC1137" s="105"/>
      <c r="FZD1137" s="105"/>
      <c r="FZE1137" s="105"/>
      <c r="FZF1137" s="105"/>
      <c r="FZG1137" s="105"/>
      <c r="FZH1137" s="105"/>
      <c r="FZI1137" s="105"/>
      <c r="FZJ1137" s="105"/>
      <c r="FZK1137" s="105"/>
      <c r="FZL1137" s="105"/>
      <c r="FZM1137" s="105"/>
      <c r="FZN1137" s="105"/>
      <c r="FZO1137" s="105"/>
      <c r="FZP1137" s="105"/>
      <c r="FZQ1137" s="105"/>
      <c r="FZR1137" s="105"/>
      <c r="FZS1137" s="105"/>
      <c r="FZT1137" s="105"/>
      <c r="FZU1137" s="105"/>
      <c r="FZV1137" s="105"/>
      <c r="FZW1137" s="105"/>
      <c r="FZX1137" s="105"/>
      <c r="FZY1137" s="105"/>
      <c r="FZZ1137" s="105"/>
      <c r="GAA1137" s="105"/>
      <c r="GAB1137" s="105"/>
      <c r="GAC1137" s="105"/>
      <c r="GAD1137" s="105"/>
      <c r="GAE1137" s="105"/>
      <c r="GAF1137" s="105"/>
      <c r="GAG1137" s="105"/>
      <c r="GAH1137" s="105"/>
      <c r="GAI1137" s="105"/>
      <c r="GAJ1137" s="105"/>
      <c r="GAK1137" s="105"/>
      <c r="GAL1137" s="105"/>
      <c r="GAM1137" s="105"/>
      <c r="GAN1137" s="105"/>
      <c r="GAO1137" s="105"/>
      <c r="GAP1137" s="105"/>
      <c r="GAQ1137" s="105"/>
      <c r="GAR1137" s="105"/>
      <c r="GAS1137" s="105"/>
      <c r="GAT1137" s="105"/>
      <c r="GAU1137" s="105"/>
      <c r="GAV1137" s="105"/>
      <c r="GAW1137" s="105"/>
      <c r="GAX1137" s="105"/>
      <c r="GAY1137" s="105"/>
      <c r="GAZ1137" s="105"/>
      <c r="GBA1137" s="105"/>
      <c r="GBB1137" s="105"/>
      <c r="GBC1137" s="105"/>
      <c r="GBD1137" s="105"/>
      <c r="GBE1137" s="105"/>
      <c r="GBF1137" s="105"/>
      <c r="GBG1137" s="105"/>
      <c r="GBH1137" s="105"/>
      <c r="GBI1137" s="105"/>
      <c r="GBJ1137" s="105"/>
      <c r="GBK1137" s="105"/>
      <c r="GBL1137" s="105"/>
      <c r="GBM1137" s="105"/>
      <c r="GBN1137" s="105"/>
      <c r="GBO1137" s="105"/>
      <c r="GBP1137" s="105"/>
      <c r="GBQ1137" s="105"/>
      <c r="GBR1137" s="105"/>
      <c r="GBS1137" s="105"/>
      <c r="GBT1137" s="105"/>
      <c r="GBU1137" s="105"/>
      <c r="GBV1137" s="105"/>
      <c r="GBW1137" s="105"/>
      <c r="GBX1137" s="105"/>
      <c r="GBY1137" s="105"/>
      <c r="GBZ1137" s="105"/>
      <c r="GCA1137" s="105"/>
      <c r="GCB1137" s="105"/>
      <c r="GCC1137" s="105"/>
      <c r="GCD1137" s="105"/>
      <c r="GCE1137" s="105"/>
      <c r="GCF1137" s="105"/>
      <c r="GCG1137" s="105"/>
      <c r="GCH1137" s="105"/>
      <c r="GCI1137" s="105"/>
      <c r="GCJ1137" s="105"/>
      <c r="GCK1137" s="105"/>
      <c r="GCL1137" s="105"/>
      <c r="GCM1137" s="105"/>
      <c r="GCN1137" s="105"/>
      <c r="GCO1137" s="105"/>
      <c r="GCP1137" s="105"/>
      <c r="GCQ1137" s="105"/>
      <c r="GCR1137" s="105"/>
      <c r="GCS1137" s="105"/>
      <c r="GCT1137" s="105"/>
      <c r="GCU1137" s="105"/>
      <c r="GCV1137" s="105"/>
      <c r="GCW1137" s="105"/>
      <c r="GCX1137" s="105"/>
      <c r="GCY1137" s="105"/>
      <c r="GCZ1137" s="105"/>
      <c r="GDA1137" s="105"/>
      <c r="GDB1137" s="105"/>
      <c r="GDC1137" s="105"/>
      <c r="GDD1137" s="105"/>
      <c r="GDE1137" s="105"/>
      <c r="GDF1137" s="105"/>
      <c r="GDG1137" s="105"/>
      <c r="GDH1137" s="105"/>
      <c r="GDI1137" s="105"/>
      <c r="GDJ1137" s="105"/>
      <c r="GDK1137" s="105"/>
      <c r="GDL1137" s="105"/>
      <c r="GDM1137" s="105"/>
      <c r="GDN1137" s="105"/>
      <c r="GDO1137" s="105"/>
      <c r="GDP1137" s="105"/>
      <c r="GDQ1137" s="105"/>
      <c r="GDR1137" s="105"/>
      <c r="GDS1137" s="105"/>
      <c r="GDT1137" s="105"/>
      <c r="GDU1137" s="105"/>
      <c r="GDV1137" s="105"/>
      <c r="GDW1137" s="105"/>
      <c r="GDX1137" s="105"/>
      <c r="GDY1137" s="105"/>
      <c r="GDZ1137" s="105"/>
      <c r="GEA1137" s="105"/>
      <c r="GEB1137" s="105"/>
      <c r="GEC1137" s="105"/>
      <c r="GED1137" s="105"/>
      <c r="GEE1137" s="105"/>
      <c r="GEF1137" s="105"/>
      <c r="GEG1137" s="105"/>
      <c r="GEH1137" s="105"/>
      <c r="GEI1137" s="105"/>
      <c r="GEJ1137" s="105"/>
      <c r="GEK1137" s="105"/>
      <c r="GEL1137" s="105"/>
      <c r="GEM1137" s="105"/>
      <c r="GEN1137" s="105"/>
      <c r="GEO1137" s="105"/>
      <c r="GEP1137" s="105"/>
      <c r="GEQ1137" s="105"/>
      <c r="GER1137" s="105"/>
      <c r="GES1137" s="105"/>
      <c r="GET1137" s="105"/>
      <c r="GEU1137" s="105"/>
      <c r="GEV1137" s="105"/>
      <c r="GEW1137" s="105"/>
      <c r="GEX1137" s="105"/>
      <c r="GEY1137" s="105"/>
      <c r="GEZ1137" s="105"/>
      <c r="GFA1137" s="105"/>
      <c r="GFB1137" s="105"/>
      <c r="GFC1137" s="105"/>
      <c r="GFD1137" s="105"/>
      <c r="GFE1137" s="105"/>
      <c r="GFF1137" s="105"/>
      <c r="GFG1137" s="105"/>
      <c r="GFH1137" s="105"/>
      <c r="GFI1137" s="105"/>
      <c r="GFJ1137" s="105"/>
      <c r="GFK1137" s="105"/>
      <c r="GFL1137" s="105"/>
      <c r="GFM1137" s="105"/>
      <c r="GFN1137" s="105"/>
      <c r="GFO1137" s="105"/>
      <c r="GFP1137" s="105"/>
      <c r="GFQ1137" s="105"/>
      <c r="GFR1137" s="105"/>
      <c r="GFS1137" s="105"/>
      <c r="GFT1137" s="105"/>
      <c r="GFU1137" s="105"/>
      <c r="GFV1137" s="105"/>
      <c r="GFW1137" s="105"/>
      <c r="GFX1137" s="105"/>
      <c r="GFY1137" s="105"/>
      <c r="GFZ1137" s="105"/>
      <c r="GGA1137" s="105"/>
      <c r="GGB1137" s="105"/>
      <c r="GGC1137" s="105"/>
      <c r="GGD1137" s="105"/>
      <c r="GGE1137" s="105"/>
      <c r="GGF1137" s="105"/>
      <c r="GGG1137" s="105"/>
      <c r="GGH1137" s="105"/>
      <c r="GGI1137" s="105"/>
      <c r="GGJ1137" s="105"/>
      <c r="GGK1137" s="105"/>
      <c r="GGL1137" s="105"/>
      <c r="GGM1137" s="105"/>
      <c r="GGN1137" s="105"/>
      <c r="GGO1137" s="105"/>
      <c r="GGP1137" s="105"/>
      <c r="GGQ1137" s="105"/>
      <c r="GGR1137" s="105"/>
      <c r="GGS1137" s="105"/>
      <c r="GGT1137" s="105"/>
      <c r="GGU1137" s="105"/>
      <c r="GGV1137" s="105"/>
      <c r="GGW1137" s="105"/>
      <c r="GGX1137" s="105"/>
      <c r="GGY1137" s="105"/>
      <c r="GGZ1137" s="105"/>
      <c r="GHA1137" s="105"/>
      <c r="GHB1137" s="105"/>
      <c r="GHC1137" s="105"/>
      <c r="GHD1137" s="105"/>
      <c r="GHE1137" s="105"/>
      <c r="GHF1137" s="105"/>
      <c r="GHG1137" s="105"/>
      <c r="GHH1137" s="105"/>
      <c r="GHI1137" s="105"/>
      <c r="GHJ1137" s="105"/>
      <c r="GHK1137" s="105"/>
      <c r="GHL1137" s="105"/>
      <c r="GHM1137" s="105"/>
      <c r="GHN1137" s="105"/>
      <c r="GHO1137" s="105"/>
      <c r="GHP1137" s="105"/>
      <c r="GHQ1137" s="105"/>
      <c r="GHR1137" s="105"/>
      <c r="GHS1137" s="105"/>
      <c r="GHT1137" s="105"/>
      <c r="GHU1137" s="105"/>
      <c r="GHV1137" s="105"/>
      <c r="GHW1137" s="105"/>
      <c r="GHX1137" s="105"/>
      <c r="GHY1137" s="105"/>
      <c r="GHZ1137" s="105"/>
      <c r="GIA1137" s="105"/>
      <c r="GIB1137" s="105"/>
      <c r="GIC1137" s="105"/>
      <c r="GID1137" s="105"/>
      <c r="GIE1137" s="105"/>
      <c r="GIF1137" s="105"/>
      <c r="GIG1137" s="105"/>
      <c r="GIH1137" s="105"/>
      <c r="GII1137" s="105"/>
      <c r="GIJ1137" s="105"/>
      <c r="GIK1137" s="105"/>
      <c r="GIL1137" s="105"/>
      <c r="GIM1137" s="105"/>
      <c r="GIN1137" s="105"/>
      <c r="GIO1137" s="105"/>
      <c r="GIP1137" s="105"/>
      <c r="GIQ1137" s="105"/>
      <c r="GIR1137" s="105"/>
      <c r="GIS1137" s="105"/>
      <c r="GIT1137" s="105"/>
      <c r="GIU1137" s="105"/>
      <c r="GIV1137" s="105"/>
      <c r="GIW1137" s="105"/>
      <c r="GIX1137" s="105"/>
      <c r="GIY1137" s="105"/>
      <c r="GIZ1137" s="105"/>
      <c r="GJA1137" s="105"/>
      <c r="GJB1137" s="105"/>
      <c r="GJC1137" s="105"/>
      <c r="GJD1137" s="105"/>
      <c r="GJE1137" s="105"/>
      <c r="GJF1137" s="105"/>
      <c r="GJG1137" s="105"/>
      <c r="GJH1137" s="105"/>
      <c r="GJI1137" s="105"/>
      <c r="GJJ1137" s="105"/>
      <c r="GJK1137" s="105"/>
      <c r="GJL1137" s="105"/>
      <c r="GJM1137" s="105"/>
      <c r="GJN1137" s="105"/>
      <c r="GJO1137" s="105"/>
      <c r="GJP1137" s="105"/>
      <c r="GJQ1137" s="105"/>
      <c r="GJR1137" s="105"/>
      <c r="GJS1137" s="105"/>
      <c r="GJT1137" s="105"/>
      <c r="GJU1137" s="105"/>
      <c r="GJV1137" s="105"/>
      <c r="GJW1137" s="105"/>
      <c r="GJX1137" s="105"/>
      <c r="GJY1137" s="105"/>
      <c r="GJZ1137" s="105"/>
      <c r="GKA1137" s="105"/>
      <c r="GKB1137" s="105"/>
      <c r="GKC1137" s="105"/>
      <c r="GKD1137" s="105"/>
      <c r="GKE1137" s="105"/>
      <c r="GKF1137" s="105"/>
      <c r="GKG1137" s="105"/>
      <c r="GKH1137" s="105"/>
      <c r="GKI1137" s="105"/>
      <c r="GKJ1137" s="105"/>
      <c r="GKK1137" s="105"/>
      <c r="GKL1137" s="105"/>
      <c r="GKM1137" s="105"/>
      <c r="GKN1137" s="105"/>
      <c r="GKO1137" s="105"/>
      <c r="GKP1137" s="105"/>
      <c r="GKQ1137" s="105"/>
      <c r="GKR1137" s="105"/>
      <c r="GKS1137" s="105"/>
      <c r="GKT1137" s="105"/>
      <c r="GKU1137" s="105"/>
      <c r="GKV1137" s="105"/>
      <c r="GKW1137" s="105"/>
      <c r="GKX1137" s="105"/>
      <c r="GKY1137" s="105"/>
      <c r="GKZ1137" s="105"/>
      <c r="GLA1137" s="105"/>
      <c r="GLB1137" s="105"/>
      <c r="GLC1137" s="105"/>
      <c r="GLD1137" s="105"/>
      <c r="GLE1137" s="105"/>
      <c r="GLF1137" s="105"/>
      <c r="GLG1137" s="105"/>
      <c r="GLH1137" s="105"/>
      <c r="GLI1137" s="105"/>
      <c r="GLJ1137" s="105"/>
      <c r="GLK1137" s="105"/>
      <c r="GLL1137" s="105"/>
      <c r="GLM1137" s="105"/>
      <c r="GLN1137" s="105"/>
      <c r="GLO1137" s="105"/>
      <c r="GLP1137" s="105"/>
      <c r="GLQ1137" s="105"/>
      <c r="GLR1137" s="105"/>
      <c r="GLS1137" s="105"/>
      <c r="GLT1137" s="105"/>
      <c r="GLU1137" s="105"/>
      <c r="GLV1137" s="105"/>
      <c r="GLW1137" s="105"/>
      <c r="GLX1137" s="105"/>
      <c r="GLY1137" s="105"/>
      <c r="GLZ1137" s="105"/>
      <c r="GMA1137" s="105"/>
      <c r="GMB1137" s="105"/>
      <c r="GMC1137" s="105"/>
      <c r="GMD1137" s="105"/>
      <c r="GME1137" s="105"/>
      <c r="GMF1137" s="105"/>
      <c r="GMG1137" s="105"/>
      <c r="GMH1137" s="105"/>
      <c r="GMI1137" s="105"/>
      <c r="GMJ1137" s="105"/>
      <c r="GMK1137" s="105"/>
      <c r="GML1137" s="105"/>
      <c r="GMM1137" s="105"/>
      <c r="GMN1137" s="105"/>
      <c r="GMO1137" s="105"/>
      <c r="GMP1137" s="105"/>
      <c r="GMQ1137" s="105"/>
      <c r="GMR1137" s="105"/>
      <c r="GMS1137" s="105"/>
      <c r="GMT1137" s="105"/>
      <c r="GMU1137" s="105"/>
      <c r="GMV1137" s="105"/>
      <c r="GMW1137" s="105"/>
      <c r="GMX1137" s="105"/>
      <c r="GMY1137" s="105"/>
      <c r="GMZ1137" s="105"/>
      <c r="GNA1137" s="105"/>
      <c r="GNB1137" s="105"/>
      <c r="GNC1137" s="105"/>
      <c r="GND1137" s="105"/>
      <c r="GNE1137" s="105"/>
      <c r="GNF1137" s="105"/>
      <c r="GNG1137" s="105"/>
      <c r="GNH1137" s="105"/>
      <c r="GNI1137" s="105"/>
      <c r="GNJ1137" s="105"/>
      <c r="GNK1137" s="105"/>
      <c r="GNL1137" s="105"/>
      <c r="GNM1137" s="105"/>
      <c r="GNN1137" s="105"/>
      <c r="GNO1137" s="105"/>
      <c r="GNP1137" s="105"/>
      <c r="GNQ1137" s="105"/>
      <c r="GNR1137" s="105"/>
      <c r="GNS1137" s="105"/>
      <c r="GNT1137" s="105"/>
      <c r="GNU1137" s="105"/>
      <c r="GNV1137" s="105"/>
      <c r="GNW1137" s="105"/>
      <c r="GNX1137" s="105"/>
      <c r="GNY1137" s="105"/>
      <c r="GNZ1137" s="105"/>
      <c r="GOA1137" s="105"/>
      <c r="GOB1137" s="105"/>
      <c r="GOC1137" s="105"/>
      <c r="GOD1137" s="105"/>
      <c r="GOE1137" s="105"/>
      <c r="GOF1137" s="105"/>
      <c r="GOG1137" s="105"/>
      <c r="GOH1137" s="105"/>
      <c r="GOI1137" s="105"/>
      <c r="GOJ1137" s="105"/>
      <c r="GOK1137" s="105"/>
      <c r="GOL1137" s="105"/>
      <c r="GOM1137" s="105"/>
      <c r="GON1137" s="105"/>
      <c r="GOO1137" s="105"/>
      <c r="GOP1137" s="105"/>
      <c r="GOQ1137" s="105"/>
      <c r="GOR1137" s="105"/>
      <c r="GOS1137" s="105"/>
      <c r="GOT1137" s="105"/>
      <c r="GOU1137" s="105"/>
      <c r="GOV1137" s="105"/>
      <c r="GOW1137" s="105"/>
      <c r="GOX1137" s="105"/>
      <c r="GOY1137" s="105"/>
      <c r="GOZ1137" s="105"/>
      <c r="GPA1137" s="105"/>
      <c r="GPB1137" s="105"/>
      <c r="GPC1137" s="105"/>
      <c r="GPD1137" s="105"/>
      <c r="GPE1137" s="105"/>
      <c r="GPF1137" s="105"/>
      <c r="GPG1137" s="105"/>
      <c r="GPH1137" s="105"/>
      <c r="GPI1137" s="105"/>
      <c r="GPJ1137" s="105"/>
      <c r="GPK1137" s="105"/>
      <c r="GPL1137" s="105"/>
      <c r="GPM1137" s="105"/>
      <c r="GPN1137" s="105"/>
      <c r="GPO1137" s="105"/>
      <c r="GPP1137" s="105"/>
      <c r="GPQ1137" s="105"/>
      <c r="GPR1137" s="105"/>
      <c r="GPS1137" s="105"/>
      <c r="GPT1137" s="105"/>
      <c r="GPU1137" s="105"/>
      <c r="GPV1137" s="105"/>
      <c r="GPW1137" s="105"/>
      <c r="GPX1137" s="105"/>
      <c r="GPY1137" s="105"/>
      <c r="GPZ1137" s="105"/>
      <c r="GQA1137" s="105"/>
      <c r="GQB1137" s="105"/>
      <c r="GQC1137" s="105"/>
      <c r="GQD1137" s="105"/>
      <c r="GQE1137" s="105"/>
      <c r="GQF1137" s="105"/>
      <c r="GQG1137" s="105"/>
      <c r="GQH1137" s="105"/>
      <c r="GQI1137" s="105"/>
      <c r="GQJ1137" s="105"/>
      <c r="GQK1137" s="105"/>
      <c r="GQL1137" s="105"/>
      <c r="GQM1137" s="105"/>
      <c r="GQN1137" s="105"/>
      <c r="GQO1137" s="105"/>
      <c r="GQP1137" s="105"/>
      <c r="GQQ1137" s="105"/>
      <c r="GQR1137" s="105"/>
      <c r="GQS1137" s="105"/>
      <c r="GQT1137" s="105"/>
      <c r="GQU1137" s="105"/>
      <c r="GQV1137" s="105"/>
      <c r="GQW1137" s="105"/>
      <c r="GQX1137" s="105"/>
      <c r="GQY1137" s="105"/>
      <c r="GQZ1137" s="105"/>
      <c r="GRA1137" s="105"/>
      <c r="GRB1137" s="105"/>
      <c r="GRC1137" s="105"/>
      <c r="GRD1137" s="105"/>
      <c r="GRE1137" s="105"/>
      <c r="GRF1137" s="105"/>
      <c r="GRG1137" s="105"/>
      <c r="GRH1137" s="105"/>
      <c r="GRI1137" s="105"/>
      <c r="GRJ1137" s="105"/>
      <c r="GRK1137" s="105"/>
      <c r="GRL1137" s="105"/>
      <c r="GRM1137" s="105"/>
      <c r="GRN1137" s="105"/>
      <c r="GRO1137" s="105"/>
      <c r="GRP1137" s="105"/>
      <c r="GRQ1137" s="105"/>
      <c r="GRR1137" s="105"/>
      <c r="GRS1137" s="105"/>
      <c r="GRT1137" s="105"/>
      <c r="GRU1137" s="105"/>
      <c r="GRV1137" s="105"/>
      <c r="GRW1137" s="105"/>
      <c r="GRX1137" s="105"/>
      <c r="GRY1137" s="105"/>
      <c r="GRZ1137" s="105"/>
      <c r="GSA1137" s="105"/>
      <c r="GSB1137" s="105"/>
      <c r="GSC1137" s="105"/>
      <c r="GSD1137" s="105"/>
      <c r="GSE1137" s="105"/>
      <c r="GSF1137" s="105"/>
      <c r="GSG1137" s="105"/>
      <c r="GSH1137" s="105"/>
      <c r="GSI1137" s="105"/>
      <c r="GSJ1137" s="105"/>
      <c r="GSK1137" s="105"/>
      <c r="GSL1137" s="105"/>
      <c r="GSM1137" s="105"/>
      <c r="GSN1137" s="105"/>
      <c r="GSO1137" s="105"/>
      <c r="GSP1137" s="105"/>
      <c r="GSQ1137" s="105"/>
      <c r="GSR1137" s="105"/>
      <c r="GSS1137" s="105"/>
      <c r="GST1137" s="105"/>
      <c r="GSU1137" s="105"/>
      <c r="GSV1137" s="105"/>
      <c r="GSW1137" s="105"/>
      <c r="GSX1137" s="105"/>
      <c r="GSY1137" s="105"/>
      <c r="GSZ1137" s="105"/>
      <c r="GTA1137" s="105"/>
      <c r="GTB1137" s="105"/>
      <c r="GTC1137" s="105"/>
      <c r="GTD1137" s="105"/>
      <c r="GTE1137" s="105"/>
      <c r="GTF1137" s="105"/>
      <c r="GTG1137" s="105"/>
      <c r="GTH1137" s="105"/>
      <c r="GTI1137" s="105"/>
      <c r="GTJ1137" s="105"/>
      <c r="GTK1137" s="105"/>
      <c r="GTL1137" s="105"/>
      <c r="GTM1137" s="105"/>
      <c r="GTN1137" s="105"/>
      <c r="GTO1137" s="105"/>
      <c r="GTP1137" s="105"/>
      <c r="GTQ1137" s="105"/>
      <c r="GTR1137" s="105"/>
      <c r="GTS1137" s="105"/>
      <c r="GTT1137" s="105"/>
      <c r="GTU1137" s="105"/>
      <c r="GTV1137" s="105"/>
      <c r="GTW1137" s="105"/>
      <c r="GTX1137" s="105"/>
      <c r="GTY1137" s="105"/>
      <c r="GTZ1137" s="105"/>
      <c r="GUA1137" s="105"/>
      <c r="GUB1137" s="105"/>
      <c r="GUC1137" s="105"/>
      <c r="GUD1137" s="105"/>
      <c r="GUE1137" s="105"/>
      <c r="GUF1137" s="105"/>
      <c r="GUG1137" s="105"/>
      <c r="GUH1137" s="105"/>
      <c r="GUI1137" s="105"/>
      <c r="GUJ1137" s="105"/>
      <c r="GUK1137" s="105"/>
      <c r="GUL1137" s="105"/>
      <c r="GUM1137" s="105"/>
      <c r="GUN1137" s="105"/>
      <c r="GUO1137" s="105"/>
      <c r="GUP1137" s="105"/>
      <c r="GUQ1137" s="105"/>
      <c r="GUR1137" s="105"/>
      <c r="GUS1137" s="105"/>
      <c r="GUT1137" s="105"/>
      <c r="GUU1137" s="105"/>
      <c r="GUV1137" s="105"/>
      <c r="GUW1137" s="105"/>
      <c r="GUX1137" s="105"/>
      <c r="GUY1137" s="105"/>
      <c r="GUZ1137" s="105"/>
      <c r="GVA1137" s="105"/>
      <c r="GVB1137" s="105"/>
      <c r="GVC1137" s="105"/>
      <c r="GVD1137" s="105"/>
      <c r="GVE1137" s="105"/>
      <c r="GVF1137" s="105"/>
      <c r="GVG1137" s="105"/>
      <c r="GVH1137" s="105"/>
      <c r="GVI1137" s="105"/>
      <c r="GVJ1137" s="105"/>
      <c r="GVK1137" s="105"/>
      <c r="GVL1137" s="105"/>
      <c r="GVM1137" s="105"/>
      <c r="GVN1137" s="105"/>
      <c r="GVO1137" s="105"/>
      <c r="GVP1137" s="105"/>
      <c r="GVQ1137" s="105"/>
      <c r="GVR1137" s="105"/>
      <c r="GVS1137" s="105"/>
      <c r="GVT1137" s="105"/>
      <c r="GVU1137" s="105"/>
      <c r="GVV1137" s="105"/>
      <c r="GVW1137" s="105"/>
      <c r="GVX1137" s="105"/>
      <c r="GVY1137" s="105"/>
      <c r="GVZ1137" s="105"/>
      <c r="GWA1137" s="105"/>
      <c r="GWB1137" s="105"/>
      <c r="GWC1137" s="105"/>
      <c r="GWD1137" s="105"/>
      <c r="GWE1137" s="105"/>
      <c r="GWF1137" s="105"/>
      <c r="GWG1137" s="105"/>
      <c r="GWH1137" s="105"/>
      <c r="GWI1137" s="105"/>
      <c r="GWJ1137" s="105"/>
      <c r="GWK1137" s="105"/>
      <c r="GWL1137" s="105"/>
      <c r="GWM1137" s="105"/>
      <c r="GWN1137" s="105"/>
      <c r="GWO1137" s="105"/>
      <c r="GWP1137" s="105"/>
      <c r="GWQ1137" s="105"/>
      <c r="GWR1137" s="105"/>
      <c r="GWS1137" s="105"/>
      <c r="GWT1137" s="105"/>
      <c r="GWU1137" s="105"/>
      <c r="GWV1137" s="105"/>
      <c r="GWW1137" s="105"/>
      <c r="GWX1137" s="105"/>
      <c r="GWY1137" s="105"/>
      <c r="GWZ1137" s="105"/>
      <c r="GXA1137" s="105"/>
      <c r="GXB1137" s="105"/>
      <c r="GXC1137" s="105"/>
      <c r="GXD1137" s="105"/>
      <c r="GXE1137" s="105"/>
      <c r="GXF1137" s="105"/>
      <c r="GXG1137" s="105"/>
      <c r="GXH1137" s="105"/>
      <c r="GXI1137" s="105"/>
      <c r="GXJ1137" s="105"/>
      <c r="GXK1137" s="105"/>
      <c r="GXL1137" s="105"/>
      <c r="GXM1137" s="105"/>
      <c r="GXN1137" s="105"/>
      <c r="GXO1137" s="105"/>
      <c r="GXP1137" s="105"/>
      <c r="GXQ1137" s="105"/>
      <c r="GXR1137" s="105"/>
      <c r="GXS1137" s="105"/>
      <c r="GXT1137" s="105"/>
      <c r="GXU1137" s="105"/>
      <c r="GXV1137" s="105"/>
      <c r="GXW1137" s="105"/>
      <c r="GXX1137" s="105"/>
      <c r="GXY1137" s="105"/>
      <c r="GXZ1137" s="105"/>
      <c r="GYA1137" s="105"/>
      <c r="GYB1137" s="105"/>
      <c r="GYC1137" s="105"/>
      <c r="GYD1137" s="105"/>
      <c r="GYE1137" s="105"/>
      <c r="GYF1137" s="105"/>
      <c r="GYG1137" s="105"/>
      <c r="GYH1137" s="105"/>
      <c r="GYI1137" s="105"/>
      <c r="GYJ1137" s="105"/>
      <c r="GYK1137" s="105"/>
      <c r="GYL1137" s="105"/>
      <c r="GYM1137" s="105"/>
      <c r="GYN1137" s="105"/>
      <c r="GYO1137" s="105"/>
      <c r="GYP1137" s="105"/>
      <c r="GYQ1137" s="105"/>
      <c r="GYR1137" s="105"/>
      <c r="GYS1137" s="105"/>
      <c r="GYT1137" s="105"/>
      <c r="GYU1137" s="105"/>
      <c r="GYV1137" s="105"/>
      <c r="GYW1137" s="105"/>
      <c r="GYX1137" s="105"/>
      <c r="GYY1137" s="105"/>
      <c r="GYZ1137" s="105"/>
      <c r="GZA1137" s="105"/>
      <c r="GZB1137" s="105"/>
      <c r="GZC1137" s="105"/>
      <c r="GZD1137" s="105"/>
      <c r="GZE1137" s="105"/>
      <c r="GZF1137" s="105"/>
      <c r="GZG1137" s="105"/>
      <c r="GZH1137" s="105"/>
      <c r="GZI1137" s="105"/>
      <c r="GZJ1137" s="105"/>
      <c r="GZK1137" s="105"/>
      <c r="GZL1137" s="105"/>
      <c r="GZM1137" s="105"/>
      <c r="GZN1137" s="105"/>
      <c r="GZO1137" s="105"/>
      <c r="GZP1137" s="105"/>
      <c r="GZQ1137" s="105"/>
      <c r="GZR1137" s="105"/>
      <c r="GZS1137" s="105"/>
      <c r="GZT1137" s="105"/>
      <c r="GZU1137" s="105"/>
      <c r="GZV1137" s="105"/>
      <c r="GZW1137" s="105"/>
      <c r="GZX1137" s="105"/>
      <c r="GZY1137" s="105"/>
      <c r="GZZ1137" s="105"/>
      <c r="HAA1137" s="105"/>
      <c r="HAB1137" s="105"/>
      <c r="HAC1137" s="105"/>
      <c r="HAD1137" s="105"/>
      <c r="HAE1137" s="105"/>
      <c r="HAF1137" s="105"/>
      <c r="HAG1137" s="105"/>
      <c r="HAH1137" s="105"/>
      <c r="HAI1137" s="105"/>
      <c r="HAJ1137" s="105"/>
      <c r="HAK1137" s="105"/>
      <c r="HAL1137" s="105"/>
      <c r="HAM1137" s="105"/>
      <c r="HAN1137" s="105"/>
      <c r="HAO1137" s="105"/>
      <c r="HAP1137" s="105"/>
      <c r="HAQ1137" s="105"/>
      <c r="HAR1137" s="105"/>
      <c r="HAS1137" s="105"/>
      <c r="HAT1137" s="105"/>
      <c r="HAU1137" s="105"/>
      <c r="HAV1137" s="105"/>
      <c r="HAW1137" s="105"/>
      <c r="HAX1137" s="105"/>
      <c r="HAY1137" s="105"/>
      <c r="HAZ1137" s="105"/>
      <c r="HBA1137" s="105"/>
      <c r="HBB1137" s="105"/>
      <c r="HBC1137" s="105"/>
      <c r="HBD1137" s="105"/>
      <c r="HBE1137" s="105"/>
      <c r="HBF1137" s="105"/>
      <c r="HBG1137" s="105"/>
      <c r="HBH1137" s="105"/>
      <c r="HBI1137" s="105"/>
      <c r="HBJ1137" s="105"/>
      <c r="HBK1137" s="105"/>
      <c r="HBL1137" s="105"/>
      <c r="HBM1137" s="105"/>
      <c r="HBN1137" s="105"/>
      <c r="HBO1137" s="105"/>
      <c r="HBP1137" s="105"/>
      <c r="HBQ1137" s="105"/>
      <c r="HBR1137" s="105"/>
      <c r="HBS1137" s="105"/>
      <c r="HBT1137" s="105"/>
      <c r="HBU1137" s="105"/>
      <c r="HBV1137" s="105"/>
      <c r="HBW1137" s="105"/>
      <c r="HBX1137" s="105"/>
      <c r="HBY1137" s="105"/>
      <c r="HBZ1137" s="105"/>
      <c r="HCA1137" s="105"/>
      <c r="HCB1137" s="105"/>
      <c r="HCC1137" s="105"/>
      <c r="HCD1137" s="105"/>
      <c r="HCE1137" s="105"/>
      <c r="HCF1137" s="105"/>
      <c r="HCG1137" s="105"/>
      <c r="HCH1137" s="105"/>
      <c r="HCI1137" s="105"/>
      <c r="HCJ1137" s="105"/>
      <c r="HCK1137" s="105"/>
      <c r="HCL1137" s="105"/>
      <c r="HCM1137" s="105"/>
      <c r="HCN1137" s="105"/>
      <c r="HCO1137" s="105"/>
      <c r="HCP1137" s="105"/>
      <c r="HCQ1137" s="105"/>
      <c r="HCR1137" s="105"/>
      <c r="HCS1137" s="105"/>
      <c r="HCT1137" s="105"/>
      <c r="HCU1137" s="105"/>
      <c r="HCV1137" s="105"/>
      <c r="HCW1137" s="105"/>
      <c r="HCX1137" s="105"/>
      <c r="HCY1137" s="105"/>
      <c r="HCZ1137" s="105"/>
      <c r="HDA1137" s="105"/>
      <c r="HDB1137" s="105"/>
      <c r="HDC1137" s="105"/>
      <c r="HDD1137" s="105"/>
      <c r="HDE1137" s="105"/>
      <c r="HDF1137" s="105"/>
      <c r="HDG1137" s="105"/>
      <c r="HDH1137" s="105"/>
      <c r="HDI1137" s="105"/>
      <c r="HDJ1137" s="105"/>
      <c r="HDK1137" s="105"/>
      <c r="HDL1137" s="105"/>
      <c r="HDM1137" s="105"/>
      <c r="HDN1137" s="105"/>
      <c r="HDO1137" s="105"/>
      <c r="HDP1137" s="105"/>
      <c r="HDQ1137" s="105"/>
      <c r="HDR1137" s="105"/>
      <c r="HDS1137" s="105"/>
      <c r="HDT1137" s="105"/>
      <c r="HDU1137" s="105"/>
      <c r="HDV1137" s="105"/>
      <c r="HDW1137" s="105"/>
      <c r="HDX1137" s="105"/>
      <c r="HDY1137" s="105"/>
      <c r="HDZ1137" s="105"/>
      <c r="HEA1137" s="105"/>
      <c r="HEB1137" s="105"/>
      <c r="HEC1137" s="105"/>
      <c r="HED1137" s="105"/>
      <c r="HEE1137" s="105"/>
      <c r="HEF1137" s="105"/>
      <c r="HEG1137" s="105"/>
      <c r="HEH1137" s="105"/>
      <c r="HEI1137" s="105"/>
      <c r="HEJ1137" s="105"/>
      <c r="HEK1137" s="105"/>
      <c r="HEL1137" s="105"/>
      <c r="HEM1137" s="105"/>
      <c r="HEN1137" s="105"/>
      <c r="HEO1137" s="105"/>
      <c r="HEP1137" s="105"/>
      <c r="HEQ1137" s="105"/>
      <c r="HER1137" s="105"/>
      <c r="HES1137" s="105"/>
      <c r="HET1137" s="105"/>
      <c r="HEU1137" s="105"/>
      <c r="HEV1137" s="105"/>
      <c r="HEW1137" s="105"/>
      <c r="HEX1137" s="105"/>
      <c r="HEY1137" s="105"/>
      <c r="HEZ1137" s="105"/>
      <c r="HFA1137" s="105"/>
      <c r="HFB1137" s="105"/>
      <c r="HFC1137" s="105"/>
      <c r="HFD1137" s="105"/>
      <c r="HFE1137" s="105"/>
      <c r="HFF1137" s="105"/>
      <c r="HFG1137" s="105"/>
      <c r="HFH1137" s="105"/>
      <c r="HFI1137" s="105"/>
      <c r="HFJ1137" s="105"/>
      <c r="HFK1137" s="105"/>
      <c r="HFL1137" s="105"/>
      <c r="HFM1137" s="105"/>
      <c r="HFN1137" s="105"/>
      <c r="HFO1137" s="105"/>
      <c r="HFP1137" s="105"/>
      <c r="HFQ1137" s="105"/>
      <c r="HFR1137" s="105"/>
      <c r="HFS1137" s="105"/>
      <c r="HFT1137" s="105"/>
      <c r="HFU1137" s="105"/>
      <c r="HFV1137" s="105"/>
      <c r="HFW1137" s="105"/>
      <c r="HFX1137" s="105"/>
      <c r="HFY1137" s="105"/>
      <c r="HFZ1137" s="105"/>
      <c r="HGA1137" s="105"/>
      <c r="HGB1137" s="105"/>
      <c r="HGC1137" s="105"/>
      <c r="HGD1137" s="105"/>
      <c r="HGE1137" s="105"/>
      <c r="HGF1137" s="105"/>
      <c r="HGG1137" s="105"/>
      <c r="HGH1137" s="105"/>
      <c r="HGI1137" s="105"/>
      <c r="HGJ1137" s="105"/>
      <c r="HGK1137" s="105"/>
      <c r="HGL1137" s="105"/>
      <c r="HGM1137" s="105"/>
      <c r="HGN1137" s="105"/>
      <c r="HGO1137" s="105"/>
      <c r="HGP1137" s="105"/>
      <c r="HGQ1137" s="105"/>
      <c r="HGR1137" s="105"/>
      <c r="HGS1137" s="105"/>
      <c r="HGT1137" s="105"/>
      <c r="HGU1137" s="105"/>
      <c r="HGV1137" s="105"/>
      <c r="HGW1137" s="105"/>
      <c r="HGX1137" s="105"/>
      <c r="HGY1137" s="105"/>
      <c r="HGZ1137" s="105"/>
      <c r="HHA1137" s="105"/>
      <c r="HHB1137" s="105"/>
      <c r="HHC1137" s="105"/>
      <c r="HHD1137" s="105"/>
      <c r="HHE1137" s="105"/>
      <c r="HHF1137" s="105"/>
      <c r="HHG1137" s="105"/>
      <c r="HHH1137" s="105"/>
      <c r="HHI1137" s="105"/>
      <c r="HHJ1137" s="105"/>
      <c r="HHK1137" s="105"/>
      <c r="HHL1137" s="105"/>
      <c r="HHM1137" s="105"/>
      <c r="HHN1137" s="105"/>
      <c r="HHO1137" s="105"/>
      <c r="HHP1137" s="105"/>
      <c r="HHQ1137" s="105"/>
      <c r="HHR1137" s="105"/>
      <c r="HHS1137" s="105"/>
      <c r="HHT1137" s="105"/>
      <c r="HHU1137" s="105"/>
      <c r="HHV1137" s="105"/>
      <c r="HHW1137" s="105"/>
      <c r="HHX1137" s="105"/>
      <c r="HHY1137" s="105"/>
      <c r="HHZ1137" s="105"/>
      <c r="HIA1137" s="105"/>
      <c r="HIB1137" s="105"/>
      <c r="HIC1137" s="105"/>
      <c r="HID1137" s="105"/>
      <c r="HIE1137" s="105"/>
      <c r="HIF1137" s="105"/>
      <c r="HIG1137" s="105"/>
      <c r="HIH1137" s="105"/>
      <c r="HII1137" s="105"/>
      <c r="HIJ1137" s="105"/>
      <c r="HIK1137" s="105"/>
      <c r="HIL1137" s="105"/>
      <c r="HIM1137" s="105"/>
      <c r="HIN1137" s="105"/>
      <c r="HIO1137" s="105"/>
      <c r="HIP1137" s="105"/>
      <c r="HIQ1137" s="105"/>
      <c r="HIR1137" s="105"/>
      <c r="HIS1137" s="105"/>
      <c r="HIT1137" s="105"/>
      <c r="HIU1137" s="105"/>
      <c r="HIV1137" s="105"/>
      <c r="HIW1137" s="105"/>
      <c r="HIX1137" s="105"/>
      <c r="HIY1137" s="105"/>
      <c r="HIZ1137" s="105"/>
      <c r="HJA1137" s="105"/>
      <c r="HJB1137" s="105"/>
      <c r="HJC1137" s="105"/>
      <c r="HJD1137" s="105"/>
      <c r="HJE1137" s="105"/>
      <c r="HJF1137" s="105"/>
      <c r="HJG1137" s="105"/>
      <c r="HJH1137" s="105"/>
      <c r="HJI1137" s="105"/>
      <c r="HJJ1137" s="105"/>
      <c r="HJK1137" s="105"/>
      <c r="HJL1137" s="105"/>
      <c r="HJM1137" s="105"/>
      <c r="HJN1137" s="105"/>
      <c r="HJO1137" s="105"/>
      <c r="HJP1137" s="105"/>
      <c r="HJQ1137" s="105"/>
      <c r="HJR1137" s="105"/>
      <c r="HJS1137" s="105"/>
      <c r="HJT1137" s="105"/>
      <c r="HJU1137" s="105"/>
      <c r="HJV1137" s="105"/>
      <c r="HJW1137" s="105"/>
      <c r="HJX1137" s="105"/>
      <c r="HJY1137" s="105"/>
      <c r="HJZ1137" s="105"/>
      <c r="HKA1137" s="105"/>
      <c r="HKB1137" s="105"/>
      <c r="HKC1137" s="105"/>
      <c r="HKD1137" s="105"/>
      <c r="HKE1137" s="105"/>
      <c r="HKF1137" s="105"/>
      <c r="HKG1137" s="105"/>
      <c r="HKH1137" s="105"/>
      <c r="HKI1137" s="105"/>
      <c r="HKJ1137" s="105"/>
      <c r="HKK1137" s="105"/>
      <c r="HKL1137" s="105"/>
      <c r="HKM1137" s="105"/>
      <c r="HKN1137" s="105"/>
      <c r="HKO1137" s="105"/>
      <c r="HKP1137" s="105"/>
      <c r="HKQ1137" s="105"/>
      <c r="HKR1137" s="105"/>
      <c r="HKS1137" s="105"/>
      <c r="HKT1137" s="105"/>
      <c r="HKU1137" s="105"/>
      <c r="HKV1137" s="105"/>
      <c r="HKW1137" s="105"/>
      <c r="HKX1137" s="105"/>
      <c r="HKY1137" s="105"/>
      <c r="HKZ1137" s="105"/>
      <c r="HLA1137" s="105"/>
      <c r="HLB1137" s="105"/>
      <c r="HLC1137" s="105"/>
      <c r="HLD1137" s="105"/>
      <c r="HLE1137" s="105"/>
      <c r="HLF1137" s="105"/>
      <c r="HLG1137" s="105"/>
      <c r="HLH1137" s="105"/>
      <c r="HLI1137" s="105"/>
      <c r="HLJ1137" s="105"/>
      <c r="HLK1137" s="105"/>
      <c r="HLL1137" s="105"/>
      <c r="HLM1137" s="105"/>
      <c r="HLN1137" s="105"/>
      <c r="HLO1137" s="105"/>
      <c r="HLP1137" s="105"/>
      <c r="HLQ1137" s="105"/>
      <c r="HLR1137" s="105"/>
      <c r="HLS1137" s="105"/>
      <c r="HLT1137" s="105"/>
      <c r="HLU1137" s="105"/>
      <c r="HLV1137" s="105"/>
      <c r="HLW1137" s="105"/>
      <c r="HLX1137" s="105"/>
      <c r="HLY1137" s="105"/>
      <c r="HLZ1137" s="105"/>
      <c r="HMA1137" s="105"/>
      <c r="HMB1137" s="105"/>
      <c r="HMC1137" s="105"/>
      <c r="HMD1137" s="105"/>
      <c r="HME1137" s="105"/>
      <c r="HMF1137" s="105"/>
      <c r="HMG1137" s="105"/>
      <c r="HMH1137" s="105"/>
      <c r="HMI1137" s="105"/>
      <c r="HMJ1137" s="105"/>
      <c r="HMK1137" s="105"/>
      <c r="HML1137" s="105"/>
      <c r="HMM1137" s="105"/>
      <c r="HMN1137" s="105"/>
      <c r="HMO1137" s="105"/>
      <c r="HMP1137" s="105"/>
      <c r="HMQ1137" s="105"/>
      <c r="HMR1137" s="105"/>
      <c r="HMS1137" s="105"/>
      <c r="HMT1137" s="105"/>
      <c r="HMU1137" s="105"/>
      <c r="HMV1137" s="105"/>
      <c r="HMW1137" s="105"/>
      <c r="HMX1137" s="105"/>
      <c r="HMY1137" s="105"/>
      <c r="HMZ1137" s="105"/>
      <c r="HNA1137" s="105"/>
      <c r="HNB1137" s="105"/>
      <c r="HNC1137" s="105"/>
      <c r="HND1137" s="105"/>
      <c r="HNE1137" s="105"/>
      <c r="HNF1137" s="105"/>
      <c r="HNG1137" s="105"/>
      <c r="HNH1137" s="105"/>
      <c r="HNI1137" s="105"/>
      <c r="HNJ1137" s="105"/>
      <c r="HNK1137" s="105"/>
      <c r="HNL1137" s="105"/>
      <c r="HNM1137" s="105"/>
      <c r="HNN1137" s="105"/>
      <c r="HNO1137" s="105"/>
      <c r="HNP1137" s="105"/>
      <c r="HNQ1137" s="105"/>
      <c r="HNR1137" s="105"/>
      <c r="HNS1137" s="105"/>
      <c r="HNT1137" s="105"/>
      <c r="HNU1137" s="105"/>
      <c r="HNV1137" s="105"/>
      <c r="HNW1137" s="105"/>
      <c r="HNX1137" s="105"/>
      <c r="HNY1137" s="105"/>
      <c r="HNZ1137" s="105"/>
      <c r="HOA1137" s="105"/>
      <c r="HOB1137" s="105"/>
      <c r="HOC1137" s="105"/>
      <c r="HOD1137" s="105"/>
      <c r="HOE1137" s="105"/>
      <c r="HOF1137" s="105"/>
      <c r="HOG1137" s="105"/>
      <c r="HOH1137" s="105"/>
      <c r="HOI1137" s="105"/>
      <c r="HOJ1137" s="105"/>
      <c r="HOK1137" s="105"/>
      <c r="HOL1137" s="105"/>
      <c r="HOM1137" s="105"/>
      <c r="HON1137" s="105"/>
      <c r="HOO1137" s="105"/>
      <c r="HOP1137" s="105"/>
      <c r="HOQ1137" s="105"/>
      <c r="HOR1137" s="105"/>
      <c r="HOS1137" s="105"/>
      <c r="HOT1137" s="105"/>
      <c r="HOU1137" s="105"/>
      <c r="HOV1137" s="105"/>
      <c r="HOW1137" s="105"/>
      <c r="HOX1137" s="105"/>
      <c r="HOY1137" s="105"/>
      <c r="HOZ1137" s="105"/>
      <c r="HPA1137" s="105"/>
      <c r="HPB1137" s="105"/>
      <c r="HPC1137" s="105"/>
      <c r="HPD1137" s="105"/>
      <c r="HPE1137" s="105"/>
      <c r="HPF1137" s="105"/>
      <c r="HPG1137" s="105"/>
      <c r="HPH1137" s="105"/>
      <c r="HPI1137" s="105"/>
      <c r="HPJ1137" s="105"/>
      <c r="HPK1137" s="105"/>
      <c r="HPL1137" s="105"/>
      <c r="HPM1137" s="105"/>
      <c r="HPN1137" s="105"/>
      <c r="HPO1137" s="105"/>
      <c r="HPP1137" s="105"/>
      <c r="HPQ1137" s="105"/>
      <c r="HPR1137" s="105"/>
      <c r="HPS1137" s="105"/>
      <c r="HPT1137" s="105"/>
      <c r="HPU1137" s="105"/>
      <c r="HPV1137" s="105"/>
      <c r="HPW1137" s="105"/>
      <c r="HPX1137" s="105"/>
      <c r="HPY1137" s="105"/>
      <c r="HPZ1137" s="105"/>
      <c r="HQA1137" s="105"/>
      <c r="HQB1137" s="105"/>
      <c r="HQC1137" s="105"/>
      <c r="HQD1137" s="105"/>
      <c r="HQE1137" s="105"/>
      <c r="HQF1137" s="105"/>
      <c r="HQG1137" s="105"/>
      <c r="HQH1137" s="105"/>
      <c r="HQI1137" s="105"/>
      <c r="HQJ1137" s="105"/>
      <c r="HQK1137" s="105"/>
      <c r="HQL1137" s="105"/>
      <c r="HQM1137" s="105"/>
      <c r="HQN1137" s="105"/>
      <c r="HQO1137" s="105"/>
      <c r="HQP1137" s="105"/>
      <c r="HQQ1137" s="105"/>
      <c r="HQR1137" s="105"/>
      <c r="HQS1137" s="105"/>
      <c r="HQT1137" s="105"/>
      <c r="HQU1137" s="105"/>
      <c r="HQV1137" s="105"/>
      <c r="HQW1137" s="105"/>
      <c r="HQX1137" s="105"/>
      <c r="HQY1137" s="105"/>
      <c r="HQZ1137" s="105"/>
      <c r="HRA1137" s="105"/>
      <c r="HRB1137" s="105"/>
      <c r="HRC1137" s="105"/>
      <c r="HRD1137" s="105"/>
      <c r="HRE1137" s="105"/>
      <c r="HRF1137" s="105"/>
      <c r="HRG1137" s="105"/>
      <c r="HRH1137" s="105"/>
      <c r="HRI1137" s="105"/>
      <c r="HRJ1137" s="105"/>
      <c r="HRK1137" s="105"/>
      <c r="HRL1137" s="105"/>
      <c r="HRM1137" s="105"/>
      <c r="HRN1137" s="105"/>
      <c r="HRO1137" s="105"/>
      <c r="HRP1137" s="105"/>
      <c r="HRQ1137" s="105"/>
      <c r="HRR1137" s="105"/>
      <c r="HRS1137" s="105"/>
      <c r="HRT1137" s="105"/>
      <c r="HRU1137" s="105"/>
      <c r="HRV1137" s="105"/>
      <c r="HRW1137" s="105"/>
      <c r="HRX1137" s="105"/>
      <c r="HRY1137" s="105"/>
      <c r="HRZ1137" s="105"/>
      <c r="HSA1137" s="105"/>
      <c r="HSB1137" s="105"/>
      <c r="HSC1137" s="105"/>
      <c r="HSD1137" s="105"/>
      <c r="HSE1137" s="105"/>
      <c r="HSF1137" s="105"/>
      <c r="HSG1137" s="105"/>
      <c r="HSH1137" s="105"/>
      <c r="HSI1137" s="105"/>
      <c r="HSJ1137" s="105"/>
      <c r="HSK1137" s="105"/>
      <c r="HSL1137" s="105"/>
      <c r="HSM1137" s="105"/>
      <c r="HSN1137" s="105"/>
      <c r="HSO1137" s="105"/>
      <c r="HSP1137" s="105"/>
      <c r="HSQ1137" s="105"/>
      <c r="HSR1137" s="105"/>
      <c r="HSS1137" s="105"/>
      <c r="HST1137" s="105"/>
      <c r="HSU1137" s="105"/>
      <c r="HSV1137" s="105"/>
      <c r="HSW1137" s="105"/>
      <c r="HSX1137" s="105"/>
      <c r="HSY1137" s="105"/>
      <c r="HSZ1137" s="105"/>
      <c r="HTA1137" s="105"/>
      <c r="HTB1137" s="105"/>
      <c r="HTC1137" s="105"/>
      <c r="HTD1137" s="105"/>
      <c r="HTE1137" s="105"/>
      <c r="HTF1137" s="105"/>
      <c r="HTG1137" s="105"/>
      <c r="HTH1137" s="105"/>
      <c r="HTI1137" s="105"/>
      <c r="HTJ1137" s="105"/>
      <c r="HTK1137" s="105"/>
      <c r="HTL1137" s="105"/>
      <c r="HTM1137" s="105"/>
      <c r="HTN1137" s="105"/>
      <c r="HTO1137" s="105"/>
      <c r="HTP1137" s="105"/>
      <c r="HTQ1137" s="105"/>
      <c r="HTR1137" s="105"/>
      <c r="HTS1137" s="105"/>
      <c r="HTT1137" s="105"/>
      <c r="HTU1137" s="105"/>
      <c r="HTV1137" s="105"/>
      <c r="HTW1137" s="105"/>
      <c r="HTX1137" s="105"/>
      <c r="HTY1137" s="105"/>
      <c r="HTZ1137" s="105"/>
      <c r="HUA1137" s="105"/>
      <c r="HUB1137" s="105"/>
      <c r="HUC1137" s="105"/>
      <c r="HUD1137" s="105"/>
      <c r="HUE1137" s="105"/>
      <c r="HUF1137" s="105"/>
      <c r="HUG1137" s="105"/>
      <c r="HUH1137" s="105"/>
      <c r="HUI1137" s="105"/>
      <c r="HUJ1137" s="105"/>
      <c r="HUK1137" s="105"/>
      <c r="HUL1137" s="105"/>
      <c r="HUM1137" s="105"/>
      <c r="HUN1137" s="105"/>
      <c r="HUO1137" s="105"/>
      <c r="HUP1137" s="105"/>
      <c r="HUQ1137" s="105"/>
      <c r="HUR1137" s="105"/>
      <c r="HUS1137" s="105"/>
      <c r="HUT1137" s="105"/>
      <c r="HUU1137" s="105"/>
      <c r="HUV1137" s="105"/>
      <c r="HUW1137" s="105"/>
      <c r="HUX1137" s="105"/>
      <c r="HUY1137" s="105"/>
      <c r="HUZ1137" s="105"/>
      <c r="HVA1137" s="105"/>
      <c r="HVB1137" s="105"/>
      <c r="HVC1137" s="105"/>
      <c r="HVD1137" s="105"/>
      <c r="HVE1137" s="105"/>
      <c r="HVF1137" s="105"/>
      <c r="HVG1137" s="105"/>
      <c r="HVH1137" s="105"/>
      <c r="HVI1137" s="105"/>
      <c r="HVJ1137" s="105"/>
      <c r="HVK1137" s="105"/>
      <c r="HVL1137" s="105"/>
      <c r="HVM1137" s="105"/>
      <c r="HVN1137" s="105"/>
      <c r="HVO1137" s="105"/>
      <c r="HVP1137" s="105"/>
      <c r="HVQ1137" s="105"/>
      <c r="HVR1137" s="105"/>
      <c r="HVS1137" s="105"/>
      <c r="HVT1137" s="105"/>
      <c r="HVU1137" s="105"/>
      <c r="HVV1137" s="105"/>
      <c r="HVW1137" s="105"/>
      <c r="HVX1137" s="105"/>
      <c r="HVY1137" s="105"/>
      <c r="HVZ1137" s="105"/>
      <c r="HWA1137" s="105"/>
      <c r="HWB1137" s="105"/>
      <c r="HWC1137" s="105"/>
      <c r="HWD1137" s="105"/>
      <c r="HWE1137" s="105"/>
      <c r="HWF1137" s="105"/>
      <c r="HWG1137" s="105"/>
      <c r="HWH1137" s="105"/>
      <c r="HWI1137" s="105"/>
      <c r="HWJ1137" s="105"/>
      <c r="HWK1137" s="105"/>
      <c r="HWL1137" s="105"/>
      <c r="HWM1137" s="105"/>
      <c r="HWN1137" s="105"/>
      <c r="HWO1137" s="105"/>
      <c r="HWP1137" s="105"/>
      <c r="HWQ1137" s="105"/>
      <c r="HWR1137" s="105"/>
      <c r="HWS1137" s="105"/>
      <c r="HWT1137" s="105"/>
      <c r="HWU1137" s="105"/>
      <c r="HWV1137" s="105"/>
      <c r="HWW1137" s="105"/>
      <c r="HWX1137" s="105"/>
      <c r="HWY1137" s="105"/>
      <c r="HWZ1137" s="105"/>
      <c r="HXA1137" s="105"/>
      <c r="HXB1137" s="105"/>
      <c r="HXC1137" s="105"/>
      <c r="HXD1137" s="105"/>
      <c r="HXE1137" s="105"/>
      <c r="HXF1137" s="105"/>
      <c r="HXG1137" s="105"/>
      <c r="HXH1137" s="105"/>
      <c r="HXI1137" s="105"/>
      <c r="HXJ1137" s="105"/>
      <c r="HXK1137" s="105"/>
      <c r="HXL1137" s="105"/>
      <c r="HXM1137" s="105"/>
      <c r="HXN1137" s="105"/>
      <c r="HXO1137" s="105"/>
      <c r="HXP1137" s="105"/>
      <c r="HXQ1137" s="105"/>
      <c r="HXR1137" s="105"/>
      <c r="HXS1137" s="105"/>
      <c r="HXT1137" s="105"/>
      <c r="HXU1137" s="105"/>
      <c r="HXV1137" s="105"/>
      <c r="HXW1137" s="105"/>
      <c r="HXX1137" s="105"/>
      <c r="HXY1137" s="105"/>
      <c r="HXZ1137" s="105"/>
      <c r="HYA1137" s="105"/>
      <c r="HYB1137" s="105"/>
      <c r="HYC1137" s="105"/>
      <c r="HYD1137" s="105"/>
      <c r="HYE1137" s="105"/>
      <c r="HYF1137" s="105"/>
      <c r="HYG1137" s="105"/>
      <c r="HYH1137" s="105"/>
      <c r="HYI1137" s="105"/>
      <c r="HYJ1137" s="105"/>
      <c r="HYK1137" s="105"/>
      <c r="HYL1137" s="105"/>
      <c r="HYM1137" s="105"/>
      <c r="HYN1137" s="105"/>
      <c r="HYO1137" s="105"/>
      <c r="HYP1137" s="105"/>
      <c r="HYQ1137" s="105"/>
      <c r="HYR1137" s="105"/>
      <c r="HYS1137" s="105"/>
      <c r="HYT1137" s="105"/>
      <c r="HYU1137" s="105"/>
      <c r="HYV1137" s="105"/>
      <c r="HYW1137" s="105"/>
      <c r="HYX1137" s="105"/>
      <c r="HYY1137" s="105"/>
      <c r="HYZ1137" s="105"/>
      <c r="HZA1137" s="105"/>
      <c r="HZB1137" s="105"/>
      <c r="HZC1137" s="105"/>
      <c r="HZD1137" s="105"/>
      <c r="HZE1137" s="105"/>
      <c r="HZF1137" s="105"/>
      <c r="HZG1137" s="105"/>
      <c r="HZH1137" s="105"/>
      <c r="HZI1137" s="105"/>
      <c r="HZJ1137" s="105"/>
      <c r="HZK1137" s="105"/>
      <c r="HZL1137" s="105"/>
      <c r="HZM1137" s="105"/>
      <c r="HZN1137" s="105"/>
      <c r="HZO1137" s="105"/>
      <c r="HZP1137" s="105"/>
      <c r="HZQ1137" s="105"/>
      <c r="HZR1137" s="105"/>
      <c r="HZS1137" s="105"/>
      <c r="HZT1137" s="105"/>
      <c r="HZU1137" s="105"/>
      <c r="HZV1137" s="105"/>
      <c r="HZW1137" s="105"/>
      <c r="HZX1137" s="105"/>
      <c r="HZY1137" s="105"/>
      <c r="HZZ1137" s="105"/>
      <c r="IAA1137" s="105"/>
      <c r="IAB1137" s="105"/>
      <c r="IAC1137" s="105"/>
      <c r="IAD1137" s="105"/>
      <c r="IAE1137" s="105"/>
      <c r="IAF1137" s="105"/>
      <c r="IAG1137" s="105"/>
      <c r="IAH1137" s="105"/>
      <c r="IAI1137" s="105"/>
      <c r="IAJ1137" s="105"/>
      <c r="IAK1137" s="105"/>
      <c r="IAL1137" s="105"/>
      <c r="IAM1137" s="105"/>
      <c r="IAN1137" s="105"/>
      <c r="IAO1137" s="105"/>
      <c r="IAP1137" s="105"/>
      <c r="IAQ1137" s="105"/>
      <c r="IAR1137" s="105"/>
      <c r="IAS1137" s="105"/>
      <c r="IAT1137" s="105"/>
      <c r="IAU1137" s="105"/>
      <c r="IAV1137" s="105"/>
      <c r="IAW1137" s="105"/>
      <c r="IAX1137" s="105"/>
      <c r="IAY1137" s="105"/>
      <c r="IAZ1137" s="105"/>
      <c r="IBA1137" s="105"/>
      <c r="IBB1137" s="105"/>
      <c r="IBC1137" s="105"/>
      <c r="IBD1137" s="105"/>
      <c r="IBE1137" s="105"/>
      <c r="IBF1137" s="105"/>
      <c r="IBG1137" s="105"/>
      <c r="IBH1137" s="105"/>
      <c r="IBI1137" s="105"/>
      <c r="IBJ1137" s="105"/>
      <c r="IBK1137" s="105"/>
      <c r="IBL1137" s="105"/>
      <c r="IBM1137" s="105"/>
      <c r="IBN1137" s="105"/>
      <c r="IBO1137" s="105"/>
      <c r="IBP1137" s="105"/>
      <c r="IBQ1137" s="105"/>
      <c r="IBR1137" s="105"/>
      <c r="IBS1137" s="105"/>
      <c r="IBT1137" s="105"/>
      <c r="IBU1137" s="105"/>
      <c r="IBV1137" s="105"/>
      <c r="IBW1137" s="105"/>
      <c r="IBX1137" s="105"/>
      <c r="IBY1137" s="105"/>
      <c r="IBZ1137" s="105"/>
      <c r="ICA1137" s="105"/>
      <c r="ICB1137" s="105"/>
      <c r="ICC1137" s="105"/>
      <c r="ICD1137" s="105"/>
      <c r="ICE1137" s="105"/>
      <c r="ICF1137" s="105"/>
      <c r="ICG1137" s="105"/>
      <c r="ICH1137" s="105"/>
      <c r="ICI1137" s="105"/>
      <c r="ICJ1137" s="105"/>
      <c r="ICK1137" s="105"/>
      <c r="ICL1137" s="105"/>
      <c r="ICM1137" s="105"/>
      <c r="ICN1137" s="105"/>
      <c r="ICO1137" s="105"/>
      <c r="ICP1137" s="105"/>
      <c r="ICQ1137" s="105"/>
      <c r="ICR1137" s="105"/>
      <c r="ICS1137" s="105"/>
      <c r="ICT1137" s="105"/>
      <c r="ICU1137" s="105"/>
      <c r="ICV1137" s="105"/>
      <c r="ICW1137" s="105"/>
      <c r="ICX1137" s="105"/>
      <c r="ICY1137" s="105"/>
      <c r="ICZ1137" s="105"/>
      <c r="IDA1137" s="105"/>
      <c r="IDB1137" s="105"/>
      <c r="IDC1137" s="105"/>
      <c r="IDD1137" s="105"/>
      <c r="IDE1137" s="105"/>
      <c r="IDF1137" s="105"/>
      <c r="IDG1137" s="105"/>
      <c r="IDH1137" s="105"/>
      <c r="IDI1137" s="105"/>
      <c r="IDJ1137" s="105"/>
      <c r="IDK1137" s="105"/>
      <c r="IDL1137" s="105"/>
      <c r="IDM1137" s="105"/>
      <c r="IDN1137" s="105"/>
      <c r="IDO1137" s="105"/>
      <c r="IDP1137" s="105"/>
      <c r="IDQ1137" s="105"/>
      <c r="IDR1137" s="105"/>
      <c r="IDS1137" s="105"/>
      <c r="IDT1137" s="105"/>
      <c r="IDU1137" s="105"/>
      <c r="IDV1137" s="105"/>
      <c r="IDW1137" s="105"/>
      <c r="IDX1137" s="105"/>
      <c r="IDY1137" s="105"/>
      <c r="IDZ1137" s="105"/>
      <c r="IEA1137" s="105"/>
      <c r="IEB1137" s="105"/>
      <c r="IEC1137" s="105"/>
      <c r="IED1137" s="105"/>
      <c r="IEE1137" s="105"/>
      <c r="IEF1137" s="105"/>
      <c r="IEG1137" s="105"/>
      <c r="IEH1137" s="105"/>
      <c r="IEI1137" s="105"/>
      <c r="IEJ1137" s="105"/>
      <c r="IEK1137" s="105"/>
      <c r="IEL1137" s="105"/>
      <c r="IEM1137" s="105"/>
      <c r="IEN1137" s="105"/>
      <c r="IEO1137" s="105"/>
      <c r="IEP1137" s="105"/>
      <c r="IEQ1137" s="105"/>
      <c r="IER1137" s="105"/>
      <c r="IES1137" s="105"/>
      <c r="IET1137" s="105"/>
      <c r="IEU1137" s="105"/>
      <c r="IEV1137" s="105"/>
      <c r="IEW1137" s="105"/>
      <c r="IEX1137" s="105"/>
      <c r="IEY1137" s="105"/>
      <c r="IEZ1137" s="105"/>
      <c r="IFA1137" s="105"/>
      <c r="IFB1137" s="105"/>
      <c r="IFC1137" s="105"/>
      <c r="IFD1137" s="105"/>
      <c r="IFE1137" s="105"/>
      <c r="IFF1137" s="105"/>
      <c r="IFG1137" s="105"/>
      <c r="IFH1137" s="105"/>
      <c r="IFI1137" s="105"/>
      <c r="IFJ1137" s="105"/>
      <c r="IFK1137" s="105"/>
      <c r="IFL1137" s="105"/>
      <c r="IFM1137" s="105"/>
      <c r="IFN1137" s="105"/>
      <c r="IFO1137" s="105"/>
      <c r="IFP1137" s="105"/>
      <c r="IFQ1137" s="105"/>
      <c r="IFR1137" s="105"/>
      <c r="IFS1137" s="105"/>
      <c r="IFT1137" s="105"/>
      <c r="IFU1137" s="105"/>
      <c r="IFV1137" s="105"/>
      <c r="IFW1137" s="105"/>
      <c r="IFX1137" s="105"/>
      <c r="IFY1137" s="105"/>
      <c r="IFZ1137" s="105"/>
      <c r="IGA1137" s="105"/>
      <c r="IGB1137" s="105"/>
      <c r="IGC1137" s="105"/>
      <c r="IGD1137" s="105"/>
      <c r="IGE1137" s="105"/>
      <c r="IGF1137" s="105"/>
      <c r="IGG1137" s="105"/>
      <c r="IGH1137" s="105"/>
      <c r="IGI1137" s="105"/>
      <c r="IGJ1137" s="105"/>
      <c r="IGK1137" s="105"/>
      <c r="IGL1137" s="105"/>
      <c r="IGM1137" s="105"/>
      <c r="IGN1137" s="105"/>
      <c r="IGO1137" s="105"/>
      <c r="IGP1137" s="105"/>
      <c r="IGQ1137" s="105"/>
      <c r="IGR1137" s="105"/>
      <c r="IGS1137" s="105"/>
      <c r="IGT1137" s="105"/>
      <c r="IGU1137" s="105"/>
      <c r="IGV1137" s="105"/>
      <c r="IGW1137" s="105"/>
      <c r="IGX1137" s="105"/>
      <c r="IGY1137" s="105"/>
      <c r="IGZ1137" s="105"/>
      <c r="IHA1137" s="105"/>
      <c r="IHB1137" s="105"/>
      <c r="IHC1137" s="105"/>
      <c r="IHD1137" s="105"/>
      <c r="IHE1137" s="105"/>
      <c r="IHF1137" s="105"/>
      <c r="IHG1137" s="105"/>
      <c r="IHH1137" s="105"/>
      <c r="IHI1137" s="105"/>
      <c r="IHJ1137" s="105"/>
      <c r="IHK1137" s="105"/>
      <c r="IHL1137" s="105"/>
      <c r="IHM1137" s="105"/>
      <c r="IHN1137" s="105"/>
      <c r="IHO1137" s="105"/>
      <c r="IHP1137" s="105"/>
      <c r="IHQ1137" s="105"/>
      <c r="IHR1137" s="105"/>
      <c r="IHS1137" s="105"/>
      <c r="IHT1137" s="105"/>
      <c r="IHU1137" s="105"/>
      <c r="IHV1137" s="105"/>
      <c r="IHW1137" s="105"/>
      <c r="IHX1137" s="105"/>
      <c r="IHY1137" s="105"/>
      <c r="IHZ1137" s="105"/>
      <c r="IIA1137" s="105"/>
      <c r="IIB1137" s="105"/>
      <c r="IIC1137" s="105"/>
      <c r="IID1137" s="105"/>
      <c r="IIE1137" s="105"/>
      <c r="IIF1137" s="105"/>
      <c r="IIG1137" s="105"/>
      <c r="IIH1137" s="105"/>
      <c r="III1137" s="105"/>
      <c r="IIJ1137" s="105"/>
      <c r="IIK1137" s="105"/>
      <c r="IIL1137" s="105"/>
      <c r="IIM1137" s="105"/>
      <c r="IIN1137" s="105"/>
      <c r="IIO1137" s="105"/>
      <c r="IIP1137" s="105"/>
      <c r="IIQ1137" s="105"/>
      <c r="IIR1137" s="105"/>
      <c r="IIS1137" s="105"/>
      <c r="IIT1137" s="105"/>
      <c r="IIU1137" s="105"/>
      <c r="IIV1137" s="105"/>
      <c r="IIW1137" s="105"/>
      <c r="IIX1137" s="105"/>
      <c r="IIY1137" s="105"/>
      <c r="IIZ1137" s="105"/>
      <c r="IJA1137" s="105"/>
      <c r="IJB1137" s="105"/>
      <c r="IJC1137" s="105"/>
      <c r="IJD1137" s="105"/>
      <c r="IJE1137" s="105"/>
      <c r="IJF1137" s="105"/>
      <c r="IJG1137" s="105"/>
      <c r="IJH1137" s="105"/>
      <c r="IJI1137" s="105"/>
      <c r="IJJ1137" s="105"/>
      <c r="IJK1137" s="105"/>
      <c r="IJL1137" s="105"/>
      <c r="IJM1137" s="105"/>
      <c r="IJN1137" s="105"/>
      <c r="IJO1137" s="105"/>
      <c r="IJP1137" s="105"/>
      <c r="IJQ1137" s="105"/>
      <c r="IJR1137" s="105"/>
      <c r="IJS1137" s="105"/>
      <c r="IJT1137" s="105"/>
      <c r="IJU1137" s="105"/>
      <c r="IJV1137" s="105"/>
      <c r="IJW1137" s="105"/>
      <c r="IJX1137" s="105"/>
      <c r="IJY1137" s="105"/>
      <c r="IJZ1137" s="105"/>
      <c r="IKA1137" s="105"/>
      <c r="IKB1137" s="105"/>
      <c r="IKC1137" s="105"/>
      <c r="IKD1137" s="105"/>
      <c r="IKE1137" s="105"/>
      <c r="IKF1137" s="105"/>
      <c r="IKG1137" s="105"/>
      <c r="IKH1137" s="105"/>
      <c r="IKI1137" s="105"/>
      <c r="IKJ1137" s="105"/>
      <c r="IKK1137" s="105"/>
      <c r="IKL1137" s="105"/>
      <c r="IKM1137" s="105"/>
      <c r="IKN1137" s="105"/>
      <c r="IKO1137" s="105"/>
      <c r="IKP1137" s="105"/>
      <c r="IKQ1137" s="105"/>
      <c r="IKR1137" s="105"/>
      <c r="IKS1137" s="105"/>
      <c r="IKT1137" s="105"/>
      <c r="IKU1137" s="105"/>
      <c r="IKV1137" s="105"/>
      <c r="IKW1137" s="105"/>
      <c r="IKX1137" s="105"/>
      <c r="IKY1137" s="105"/>
      <c r="IKZ1137" s="105"/>
      <c r="ILA1137" s="105"/>
      <c r="ILB1137" s="105"/>
      <c r="ILC1137" s="105"/>
      <c r="ILD1137" s="105"/>
      <c r="ILE1137" s="105"/>
      <c r="ILF1137" s="105"/>
      <c r="ILG1137" s="105"/>
      <c r="ILH1137" s="105"/>
      <c r="ILI1137" s="105"/>
      <c r="ILJ1137" s="105"/>
      <c r="ILK1137" s="105"/>
      <c r="ILL1137" s="105"/>
      <c r="ILM1137" s="105"/>
      <c r="ILN1137" s="105"/>
      <c r="ILO1137" s="105"/>
      <c r="ILP1137" s="105"/>
      <c r="ILQ1137" s="105"/>
      <c r="ILR1137" s="105"/>
      <c r="ILS1137" s="105"/>
      <c r="ILT1137" s="105"/>
      <c r="ILU1137" s="105"/>
      <c r="ILV1137" s="105"/>
      <c r="ILW1137" s="105"/>
      <c r="ILX1137" s="105"/>
      <c r="ILY1137" s="105"/>
      <c r="ILZ1137" s="105"/>
      <c r="IMA1137" s="105"/>
      <c r="IMB1137" s="105"/>
      <c r="IMC1137" s="105"/>
      <c r="IMD1137" s="105"/>
      <c r="IME1137" s="105"/>
      <c r="IMF1137" s="105"/>
      <c r="IMG1137" s="105"/>
      <c r="IMH1137" s="105"/>
      <c r="IMI1137" s="105"/>
      <c r="IMJ1137" s="105"/>
      <c r="IMK1137" s="105"/>
      <c r="IML1137" s="105"/>
      <c r="IMM1137" s="105"/>
      <c r="IMN1137" s="105"/>
      <c r="IMO1137" s="105"/>
      <c r="IMP1137" s="105"/>
      <c r="IMQ1137" s="105"/>
      <c r="IMR1137" s="105"/>
      <c r="IMS1137" s="105"/>
      <c r="IMT1137" s="105"/>
      <c r="IMU1137" s="105"/>
      <c r="IMV1137" s="105"/>
      <c r="IMW1137" s="105"/>
      <c r="IMX1137" s="105"/>
      <c r="IMY1137" s="105"/>
      <c r="IMZ1137" s="105"/>
      <c r="INA1137" s="105"/>
      <c r="INB1137" s="105"/>
      <c r="INC1137" s="105"/>
      <c r="IND1137" s="105"/>
      <c r="INE1137" s="105"/>
      <c r="INF1137" s="105"/>
      <c r="ING1137" s="105"/>
      <c r="INH1137" s="105"/>
      <c r="INI1137" s="105"/>
      <c r="INJ1137" s="105"/>
      <c r="INK1137" s="105"/>
      <c r="INL1137" s="105"/>
      <c r="INM1137" s="105"/>
      <c r="INN1137" s="105"/>
      <c r="INO1137" s="105"/>
      <c r="INP1137" s="105"/>
      <c r="INQ1137" s="105"/>
      <c r="INR1137" s="105"/>
      <c r="INS1137" s="105"/>
      <c r="INT1137" s="105"/>
      <c r="INU1137" s="105"/>
      <c r="INV1137" s="105"/>
      <c r="INW1137" s="105"/>
      <c r="INX1137" s="105"/>
      <c r="INY1137" s="105"/>
      <c r="INZ1137" s="105"/>
      <c r="IOA1137" s="105"/>
      <c r="IOB1137" s="105"/>
      <c r="IOC1137" s="105"/>
      <c r="IOD1137" s="105"/>
      <c r="IOE1137" s="105"/>
      <c r="IOF1137" s="105"/>
      <c r="IOG1137" s="105"/>
      <c r="IOH1137" s="105"/>
      <c r="IOI1137" s="105"/>
      <c r="IOJ1137" s="105"/>
      <c r="IOK1137" s="105"/>
      <c r="IOL1137" s="105"/>
      <c r="IOM1137" s="105"/>
      <c r="ION1137" s="105"/>
      <c r="IOO1137" s="105"/>
      <c r="IOP1137" s="105"/>
      <c r="IOQ1137" s="105"/>
      <c r="IOR1137" s="105"/>
      <c r="IOS1137" s="105"/>
      <c r="IOT1137" s="105"/>
      <c r="IOU1137" s="105"/>
      <c r="IOV1137" s="105"/>
      <c r="IOW1137" s="105"/>
      <c r="IOX1137" s="105"/>
      <c r="IOY1137" s="105"/>
      <c r="IOZ1137" s="105"/>
      <c r="IPA1137" s="105"/>
      <c r="IPB1137" s="105"/>
      <c r="IPC1137" s="105"/>
      <c r="IPD1137" s="105"/>
      <c r="IPE1137" s="105"/>
      <c r="IPF1137" s="105"/>
      <c r="IPG1137" s="105"/>
      <c r="IPH1137" s="105"/>
      <c r="IPI1137" s="105"/>
      <c r="IPJ1137" s="105"/>
      <c r="IPK1137" s="105"/>
      <c r="IPL1137" s="105"/>
      <c r="IPM1137" s="105"/>
      <c r="IPN1137" s="105"/>
      <c r="IPO1137" s="105"/>
      <c r="IPP1137" s="105"/>
      <c r="IPQ1137" s="105"/>
      <c r="IPR1137" s="105"/>
      <c r="IPS1137" s="105"/>
      <c r="IPT1137" s="105"/>
      <c r="IPU1137" s="105"/>
      <c r="IPV1137" s="105"/>
      <c r="IPW1137" s="105"/>
      <c r="IPX1137" s="105"/>
      <c r="IPY1137" s="105"/>
      <c r="IPZ1137" s="105"/>
      <c r="IQA1137" s="105"/>
      <c r="IQB1137" s="105"/>
      <c r="IQC1137" s="105"/>
      <c r="IQD1137" s="105"/>
      <c r="IQE1137" s="105"/>
      <c r="IQF1137" s="105"/>
      <c r="IQG1137" s="105"/>
      <c r="IQH1137" s="105"/>
      <c r="IQI1137" s="105"/>
      <c r="IQJ1137" s="105"/>
      <c r="IQK1137" s="105"/>
      <c r="IQL1137" s="105"/>
      <c r="IQM1137" s="105"/>
      <c r="IQN1137" s="105"/>
      <c r="IQO1137" s="105"/>
      <c r="IQP1137" s="105"/>
      <c r="IQQ1137" s="105"/>
      <c r="IQR1137" s="105"/>
      <c r="IQS1137" s="105"/>
      <c r="IQT1137" s="105"/>
      <c r="IQU1137" s="105"/>
      <c r="IQV1137" s="105"/>
      <c r="IQW1137" s="105"/>
      <c r="IQX1137" s="105"/>
      <c r="IQY1137" s="105"/>
      <c r="IQZ1137" s="105"/>
      <c r="IRA1137" s="105"/>
      <c r="IRB1137" s="105"/>
      <c r="IRC1137" s="105"/>
      <c r="IRD1137" s="105"/>
      <c r="IRE1137" s="105"/>
      <c r="IRF1137" s="105"/>
      <c r="IRG1137" s="105"/>
      <c r="IRH1137" s="105"/>
      <c r="IRI1137" s="105"/>
      <c r="IRJ1137" s="105"/>
      <c r="IRK1137" s="105"/>
      <c r="IRL1137" s="105"/>
      <c r="IRM1137" s="105"/>
      <c r="IRN1137" s="105"/>
      <c r="IRO1137" s="105"/>
      <c r="IRP1137" s="105"/>
      <c r="IRQ1137" s="105"/>
      <c r="IRR1137" s="105"/>
      <c r="IRS1137" s="105"/>
      <c r="IRT1137" s="105"/>
      <c r="IRU1137" s="105"/>
      <c r="IRV1137" s="105"/>
      <c r="IRW1137" s="105"/>
      <c r="IRX1137" s="105"/>
      <c r="IRY1137" s="105"/>
      <c r="IRZ1137" s="105"/>
      <c r="ISA1137" s="105"/>
      <c r="ISB1137" s="105"/>
      <c r="ISC1137" s="105"/>
      <c r="ISD1137" s="105"/>
      <c r="ISE1137" s="105"/>
      <c r="ISF1137" s="105"/>
      <c r="ISG1137" s="105"/>
      <c r="ISH1137" s="105"/>
      <c r="ISI1137" s="105"/>
      <c r="ISJ1137" s="105"/>
      <c r="ISK1137" s="105"/>
      <c r="ISL1137" s="105"/>
      <c r="ISM1137" s="105"/>
      <c r="ISN1137" s="105"/>
      <c r="ISO1137" s="105"/>
      <c r="ISP1137" s="105"/>
      <c r="ISQ1137" s="105"/>
      <c r="ISR1137" s="105"/>
      <c r="ISS1137" s="105"/>
      <c r="IST1137" s="105"/>
      <c r="ISU1137" s="105"/>
      <c r="ISV1137" s="105"/>
      <c r="ISW1137" s="105"/>
      <c r="ISX1137" s="105"/>
      <c r="ISY1137" s="105"/>
      <c r="ISZ1137" s="105"/>
      <c r="ITA1137" s="105"/>
      <c r="ITB1137" s="105"/>
      <c r="ITC1137" s="105"/>
      <c r="ITD1137" s="105"/>
      <c r="ITE1137" s="105"/>
      <c r="ITF1137" s="105"/>
      <c r="ITG1137" s="105"/>
      <c r="ITH1137" s="105"/>
      <c r="ITI1137" s="105"/>
      <c r="ITJ1137" s="105"/>
      <c r="ITK1137" s="105"/>
      <c r="ITL1137" s="105"/>
      <c r="ITM1137" s="105"/>
      <c r="ITN1137" s="105"/>
      <c r="ITO1137" s="105"/>
      <c r="ITP1137" s="105"/>
      <c r="ITQ1137" s="105"/>
      <c r="ITR1137" s="105"/>
      <c r="ITS1137" s="105"/>
      <c r="ITT1137" s="105"/>
      <c r="ITU1137" s="105"/>
      <c r="ITV1137" s="105"/>
      <c r="ITW1137" s="105"/>
      <c r="ITX1137" s="105"/>
      <c r="ITY1137" s="105"/>
      <c r="ITZ1137" s="105"/>
      <c r="IUA1137" s="105"/>
      <c r="IUB1137" s="105"/>
      <c r="IUC1137" s="105"/>
      <c r="IUD1137" s="105"/>
      <c r="IUE1137" s="105"/>
      <c r="IUF1137" s="105"/>
      <c r="IUG1137" s="105"/>
      <c r="IUH1137" s="105"/>
      <c r="IUI1137" s="105"/>
      <c r="IUJ1137" s="105"/>
      <c r="IUK1137" s="105"/>
      <c r="IUL1137" s="105"/>
      <c r="IUM1137" s="105"/>
      <c r="IUN1137" s="105"/>
      <c r="IUO1137" s="105"/>
      <c r="IUP1137" s="105"/>
      <c r="IUQ1137" s="105"/>
      <c r="IUR1137" s="105"/>
      <c r="IUS1137" s="105"/>
      <c r="IUT1137" s="105"/>
      <c r="IUU1137" s="105"/>
      <c r="IUV1137" s="105"/>
      <c r="IUW1137" s="105"/>
      <c r="IUX1137" s="105"/>
      <c r="IUY1137" s="105"/>
      <c r="IUZ1137" s="105"/>
      <c r="IVA1137" s="105"/>
      <c r="IVB1137" s="105"/>
      <c r="IVC1137" s="105"/>
      <c r="IVD1137" s="105"/>
      <c r="IVE1137" s="105"/>
      <c r="IVF1137" s="105"/>
      <c r="IVG1137" s="105"/>
      <c r="IVH1137" s="105"/>
      <c r="IVI1137" s="105"/>
      <c r="IVJ1137" s="105"/>
      <c r="IVK1137" s="105"/>
      <c r="IVL1137" s="105"/>
      <c r="IVM1137" s="105"/>
      <c r="IVN1137" s="105"/>
      <c r="IVO1137" s="105"/>
      <c r="IVP1137" s="105"/>
      <c r="IVQ1137" s="105"/>
      <c r="IVR1137" s="105"/>
      <c r="IVS1137" s="105"/>
      <c r="IVT1137" s="105"/>
      <c r="IVU1137" s="105"/>
      <c r="IVV1137" s="105"/>
      <c r="IVW1137" s="105"/>
      <c r="IVX1137" s="105"/>
      <c r="IVY1137" s="105"/>
      <c r="IVZ1137" s="105"/>
      <c r="IWA1137" s="105"/>
      <c r="IWB1137" s="105"/>
      <c r="IWC1137" s="105"/>
      <c r="IWD1137" s="105"/>
      <c r="IWE1137" s="105"/>
      <c r="IWF1137" s="105"/>
      <c r="IWG1137" s="105"/>
      <c r="IWH1137" s="105"/>
      <c r="IWI1137" s="105"/>
      <c r="IWJ1137" s="105"/>
      <c r="IWK1137" s="105"/>
      <c r="IWL1137" s="105"/>
      <c r="IWM1137" s="105"/>
      <c r="IWN1137" s="105"/>
      <c r="IWO1137" s="105"/>
      <c r="IWP1137" s="105"/>
      <c r="IWQ1137" s="105"/>
      <c r="IWR1137" s="105"/>
      <c r="IWS1137" s="105"/>
      <c r="IWT1137" s="105"/>
      <c r="IWU1137" s="105"/>
      <c r="IWV1137" s="105"/>
      <c r="IWW1137" s="105"/>
      <c r="IWX1137" s="105"/>
      <c r="IWY1137" s="105"/>
      <c r="IWZ1137" s="105"/>
      <c r="IXA1137" s="105"/>
      <c r="IXB1137" s="105"/>
      <c r="IXC1137" s="105"/>
      <c r="IXD1137" s="105"/>
      <c r="IXE1137" s="105"/>
      <c r="IXF1137" s="105"/>
      <c r="IXG1137" s="105"/>
      <c r="IXH1137" s="105"/>
      <c r="IXI1137" s="105"/>
      <c r="IXJ1137" s="105"/>
      <c r="IXK1137" s="105"/>
      <c r="IXL1137" s="105"/>
      <c r="IXM1137" s="105"/>
      <c r="IXN1137" s="105"/>
      <c r="IXO1137" s="105"/>
      <c r="IXP1137" s="105"/>
      <c r="IXQ1137" s="105"/>
      <c r="IXR1137" s="105"/>
      <c r="IXS1137" s="105"/>
      <c r="IXT1137" s="105"/>
      <c r="IXU1137" s="105"/>
      <c r="IXV1137" s="105"/>
      <c r="IXW1137" s="105"/>
      <c r="IXX1137" s="105"/>
      <c r="IXY1137" s="105"/>
      <c r="IXZ1137" s="105"/>
      <c r="IYA1137" s="105"/>
      <c r="IYB1137" s="105"/>
      <c r="IYC1137" s="105"/>
      <c r="IYD1137" s="105"/>
      <c r="IYE1137" s="105"/>
      <c r="IYF1137" s="105"/>
      <c r="IYG1137" s="105"/>
      <c r="IYH1137" s="105"/>
      <c r="IYI1137" s="105"/>
      <c r="IYJ1137" s="105"/>
      <c r="IYK1137" s="105"/>
      <c r="IYL1137" s="105"/>
      <c r="IYM1137" s="105"/>
      <c r="IYN1137" s="105"/>
      <c r="IYO1137" s="105"/>
      <c r="IYP1137" s="105"/>
      <c r="IYQ1137" s="105"/>
      <c r="IYR1137" s="105"/>
      <c r="IYS1137" s="105"/>
      <c r="IYT1137" s="105"/>
      <c r="IYU1137" s="105"/>
      <c r="IYV1137" s="105"/>
      <c r="IYW1137" s="105"/>
      <c r="IYX1137" s="105"/>
      <c r="IYY1137" s="105"/>
      <c r="IYZ1137" s="105"/>
      <c r="IZA1137" s="105"/>
      <c r="IZB1137" s="105"/>
      <c r="IZC1137" s="105"/>
      <c r="IZD1137" s="105"/>
      <c r="IZE1137" s="105"/>
      <c r="IZF1137" s="105"/>
      <c r="IZG1137" s="105"/>
      <c r="IZH1137" s="105"/>
      <c r="IZI1137" s="105"/>
      <c r="IZJ1137" s="105"/>
      <c r="IZK1137" s="105"/>
      <c r="IZL1137" s="105"/>
      <c r="IZM1137" s="105"/>
      <c r="IZN1137" s="105"/>
      <c r="IZO1137" s="105"/>
      <c r="IZP1137" s="105"/>
      <c r="IZQ1137" s="105"/>
      <c r="IZR1137" s="105"/>
      <c r="IZS1137" s="105"/>
      <c r="IZT1137" s="105"/>
      <c r="IZU1137" s="105"/>
      <c r="IZV1137" s="105"/>
      <c r="IZW1137" s="105"/>
      <c r="IZX1137" s="105"/>
      <c r="IZY1137" s="105"/>
      <c r="IZZ1137" s="105"/>
      <c r="JAA1137" s="105"/>
      <c r="JAB1137" s="105"/>
      <c r="JAC1137" s="105"/>
      <c r="JAD1137" s="105"/>
      <c r="JAE1137" s="105"/>
      <c r="JAF1137" s="105"/>
      <c r="JAG1137" s="105"/>
      <c r="JAH1137" s="105"/>
      <c r="JAI1137" s="105"/>
      <c r="JAJ1137" s="105"/>
      <c r="JAK1137" s="105"/>
      <c r="JAL1137" s="105"/>
      <c r="JAM1137" s="105"/>
      <c r="JAN1137" s="105"/>
      <c r="JAO1137" s="105"/>
      <c r="JAP1137" s="105"/>
      <c r="JAQ1137" s="105"/>
      <c r="JAR1137" s="105"/>
      <c r="JAS1137" s="105"/>
      <c r="JAT1137" s="105"/>
      <c r="JAU1137" s="105"/>
      <c r="JAV1137" s="105"/>
      <c r="JAW1137" s="105"/>
      <c r="JAX1137" s="105"/>
      <c r="JAY1137" s="105"/>
      <c r="JAZ1137" s="105"/>
      <c r="JBA1137" s="105"/>
      <c r="JBB1137" s="105"/>
      <c r="JBC1137" s="105"/>
      <c r="JBD1137" s="105"/>
      <c r="JBE1137" s="105"/>
      <c r="JBF1137" s="105"/>
      <c r="JBG1137" s="105"/>
      <c r="JBH1137" s="105"/>
      <c r="JBI1137" s="105"/>
      <c r="JBJ1137" s="105"/>
      <c r="JBK1137" s="105"/>
      <c r="JBL1137" s="105"/>
      <c r="JBM1137" s="105"/>
      <c r="JBN1137" s="105"/>
      <c r="JBO1137" s="105"/>
      <c r="JBP1137" s="105"/>
      <c r="JBQ1137" s="105"/>
      <c r="JBR1137" s="105"/>
      <c r="JBS1137" s="105"/>
      <c r="JBT1137" s="105"/>
      <c r="JBU1137" s="105"/>
      <c r="JBV1137" s="105"/>
      <c r="JBW1137" s="105"/>
      <c r="JBX1137" s="105"/>
      <c r="JBY1137" s="105"/>
      <c r="JBZ1137" s="105"/>
      <c r="JCA1137" s="105"/>
      <c r="JCB1137" s="105"/>
      <c r="JCC1137" s="105"/>
      <c r="JCD1137" s="105"/>
      <c r="JCE1137" s="105"/>
      <c r="JCF1137" s="105"/>
      <c r="JCG1137" s="105"/>
      <c r="JCH1137" s="105"/>
      <c r="JCI1137" s="105"/>
      <c r="JCJ1137" s="105"/>
      <c r="JCK1137" s="105"/>
      <c r="JCL1137" s="105"/>
      <c r="JCM1137" s="105"/>
      <c r="JCN1137" s="105"/>
      <c r="JCO1137" s="105"/>
      <c r="JCP1137" s="105"/>
      <c r="JCQ1137" s="105"/>
      <c r="JCR1137" s="105"/>
      <c r="JCS1137" s="105"/>
      <c r="JCT1137" s="105"/>
      <c r="JCU1137" s="105"/>
      <c r="JCV1137" s="105"/>
      <c r="JCW1137" s="105"/>
      <c r="JCX1137" s="105"/>
      <c r="JCY1137" s="105"/>
      <c r="JCZ1137" s="105"/>
      <c r="JDA1137" s="105"/>
      <c r="JDB1137" s="105"/>
      <c r="JDC1137" s="105"/>
      <c r="JDD1137" s="105"/>
      <c r="JDE1137" s="105"/>
      <c r="JDF1137" s="105"/>
      <c r="JDG1137" s="105"/>
      <c r="JDH1137" s="105"/>
      <c r="JDI1137" s="105"/>
      <c r="JDJ1137" s="105"/>
      <c r="JDK1137" s="105"/>
      <c r="JDL1137" s="105"/>
      <c r="JDM1137" s="105"/>
      <c r="JDN1137" s="105"/>
      <c r="JDO1137" s="105"/>
      <c r="JDP1137" s="105"/>
      <c r="JDQ1137" s="105"/>
      <c r="JDR1137" s="105"/>
      <c r="JDS1137" s="105"/>
      <c r="JDT1137" s="105"/>
      <c r="JDU1137" s="105"/>
      <c r="JDV1137" s="105"/>
      <c r="JDW1137" s="105"/>
      <c r="JDX1137" s="105"/>
      <c r="JDY1137" s="105"/>
      <c r="JDZ1137" s="105"/>
      <c r="JEA1137" s="105"/>
      <c r="JEB1137" s="105"/>
      <c r="JEC1137" s="105"/>
      <c r="JED1137" s="105"/>
      <c r="JEE1137" s="105"/>
      <c r="JEF1137" s="105"/>
      <c r="JEG1137" s="105"/>
      <c r="JEH1137" s="105"/>
      <c r="JEI1137" s="105"/>
      <c r="JEJ1137" s="105"/>
      <c r="JEK1137" s="105"/>
      <c r="JEL1137" s="105"/>
      <c r="JEM1137" s="105"/>
      <c r="JEN1137" s="105"/>
      <c r="JEO1137" s="105"/>
      <c r="JEP1137" s="105"/>
      <c r="JEQ1137" s="105"/>
      <c r="JER1137" s="105"/>
      <c r="JES1137" s="105"/>
      <c r="JET1137" s="105"/>
      <c r="JEU1137" s="105"/>
      <c r="JEV1137" s="105"/>
      <c r="JEW1137" s="105"/>
      <c r="JEX1137" s="105"/>
      <c r="JEY1137" s="105"/>
      <c r="JEZ1137" s="105"/>
      <c r="JFA1137" s="105"/>
      <c r="JFB1137" s="105"/>
      <c r="JFC1137" s="105"/>
      <c r="JFD1137" s="105"/>
      <c r="JFE1137" s="105"/>
      <c r="JFF1137" s="105"/>
      <c r="JFG1137" s="105"/>
      <c r="JFH1137" s="105"/>
      <c r="JFI1137" s="105"/>
      <c r="JFJ1137" s="105"/>
      <c r="JFK1137" s="105"/>
      <c r="JFL1137" s="105"/>
      <c r="JFM1137" s="105"/>
      <c r="JFN1137" s="105"/>
      <c r="JFO1137" s="105"/>
      <c r="JFP1137" s="105"/>
      <c r="JFQ1137" s="105"/>
      <c r="JFR1137" s="105"/>
      <c r="JFS1137" s="105"/>
      <c r="JFT1137" s="105"/>
      <c r="JFU1137" s="105"/>
      <c r="JFV1137" s="105"/>
      <c r="JFW1137" s="105"/>
      <c r="JFX1137" s="105"/>
      <c r="JFY1137" s="105"/>
      <c r="JFZ1137" s="105"/>
      <c r="JGA1137" s="105"/>
      <c r="JGB1137" s="105"/>
      <c r="JGC1137" s="105"/>
      <c r="JGD1137" s="105"/>
      <c r="JGE1137" s="105"/>
      <c r="JGF1137" s="105"/>
      <c r="JGG1137" s="105"/>
      <c r="JGH1137" s="105"/>
      <c r="JGI1137" s="105"/>
      <c r="JGJ1137" s="105"/>
      <c r="JGK1137" s="105"/>
      <c r="JGL1137" s="105"/>
      <c r="JGM1137" s="105"/>
      <c r="JGN1137" s="105"/>
      <c r="JGO1137" s="105"/>
      <c r="JGP1137" s="105"/>
      <c r="JGQ1137" s="105"/>
      <c r="JGR1137" s="105"/>
      <c r="JGS1137" s="105"/>
      <c r="JGT1137" s="105"/>
      <c r="JGU1137" s="105"/>
      <c r="JGV1137" s="105"/>
      <c r="JGW1137" s="105"/>
      <c r="JGX1137" s="105"/>
      <c r="JGY1137" s="105"/>
      <c r="JGZ1137" s="105"/>
      <c r="JHA1137" s="105"/>
      <c r="JHB1137" s="105"/>
      <c r="JHC1137" s="105"/>
      <c r="JHD1137" s="105"/>
      <c r="JHE1137" s="105"/>
      <c r="JHF1137" s="105"/>
      <c r="JHG1137" s="105"/>
      <c r="JHH1137" s="105"/>
      <c r="JHI1137" s="105"/>
      <c r="JHJ1137" s="105"/>
      <c r="JHK1137" s="105"/>
      <c r="JHL1137" s="105"/>
      <c r="JHM1137" s="105"/>
      <c r="JHN1137" s="105"/>
      <c r="JHO1137" s="105"/>
      <c r="JHP1137" s="105"/>
      <c r="JHQ1137" s="105"/>
      <c r="JHR1137" s="105"/>
      <c r="JHS1137" s="105"/>
      <c r="JHT1137" s="105"/>
      <c r="JHU1137" s="105"/>
      <c r="JHV1137" s="105"/>
      <c r="JHW1137" s="105"/>
      <c r="JHX1137" s="105"/>
      <c r="JHY1137" s="105"/>
      <c r="JHZ1137" s="105"/>
      <c r="JIA1137" s="105"/>
      <c r="JIB1137" s="105"/>
      <c r="JIC1137" s="105"/>
      <c r="JID1137" s="105"/>
      <c r="JIE1137" s="105"/>
      <c r="JIF1137" s="105"/>
      <c r="JIG1137" s="105"/>
      <c r="JIH1137" s="105"/>
      <c r="JII1137" s="105"/>
      <c r="JIJ1137" s="105"/>
      <c r="JIK1137" s="105"/>
      <c r="JIL1137" s="105"/>
      <c r="JIM1137" s="105"/>
      <c r="JIN1137" s="105"/>
      <c r="JIO1137" s="105"/>
      <c r="JIP1137" s="105"/>
      <c r="JIQ1137" s="105"/>
      <c r="JIR1137" s="105"/>
      <c r="JIS1137" s="105"/>
      <c r="JIT1137" s="105"/>
      <c r="JIU1137" s="105"/>
      <c r="JIV1137" s="105"/>
      <c r="JIW1137" s="105"/>
      <c r="JIX1137" s="105"/>
      <c r="JIY1137" s="105"/>
      <c r="JIZ1137" s="105"/>
      <c r="JJA1137" s="105"/>
      <c r="JJB1137" s="105"/>
      <c r="JJC1137" s="105"/>
      <c r="JJD1137" s="105"/>
      <c r="JJE1137" s="105"/>
      <c r="JJF1137" s="105"/>
      <c r="JJG1137" s="105"/>
      <c r="JJH1137" s="105"/>
      <c r="JJI1137" s="105"/>
      <c r="JJJ1137" s="105"/>
      <c r="JJK1137" s="105"/>
      <c r="JJL1137" s="105"/>
      <c r="JJM1137" s="105"/>
      <c r="JJN1137" s="105"/>
      <c r="JJO1137" s="105"/>
      <c r="JJP1137" s="105"/>
      <c r="JJQ1137" s="105"/>
      <c r="JJR1137" s="105"/>
      <c r="JJS1137" s="105"/>
      <c r="JJT1137" s="105"/>
      <c r="JJU1137" s="105"/>
      <c r="JJV1137" s="105"/>
      <c r="JJW1137" s="105"/>
      <c r="JJX1137" s="105"/>
      <c r="JJY1137" s="105"/>
      <c r="JJZ1137" s="105"/>
      <c r="JKA1137" s="105"/>
      <c r="JKB1137" s="105"/>
      <c r="JKC1137" s="105"/>
      <c r="JKD1137" s="105"/>
      <c r="JKE1137" s="105"/>
      <c r="JKF1137" s="105"/>
      <c r="JKG1137" s="105"/>
      <c r="JKH1137" s="105"/>
      <c r="JKI1137" s="105"/>
      <c r="JKJ1137" s="105"/>
      <c r="JKK1137" s="105"/>
      <c r="JKL1137" s="105"/>
      <c r="JKM1137" s="105"/>
      <c r="JKN1137" s="105"/>
      <c r="JKO1137" s="105"/>
      <c r="JKP1137" s="105"/>
      <c r="JKQ1137" s="105"/>
      <c r="JKR1137" s="105"/>
      <c r="JKS1137" s="105"/>
      <c r="JKT1137" s="105"/>
      <c r="JKU1137" s="105"/>
      <c r="JKV1137" s="105"/>
      <c r="JKW1137" s="105"/>
      <c r="JKX1137" s="105"/>
      <c r="JKY1137" s="105"/>
      <c r="JKZ1137" s="105"/>
      <c r="JLA1137" s="105"/>
      <c r="JLB1137" s="105"/>
      <c r="JLC1137" s="105"/>
      <c r="JLD1137" s="105"/>
      <c r="JLE1137" s="105"/>
      <c r="JLF1137" s="105"/>
      <c r="JLG1137" s="105"/>
      <c r="JLH1137" s="105"/>
      <c r="JLI1137" s="105"/>
      <c r="JLJ1137" s="105"/>
      <c r="JLK1137" s="105"/>
      <c r="JLL1137" s="105"/>
      <c r="JLM1137" s="105"/>
      <c r="JLN1137" s="105"/>
      <c r="JLO1137" s="105"/>
      <c r="JLP1137" s="105"/>
      <c r="JLQ1137" s="105"/>
      <c r="JLR1137" s="105"/>
      <c r="JLS1137" s="105"/>
      <c r="JLT1137" s="105"/>
      <c r="JLU1137" s="105"/>
      <c r="JLV1137" s="105"/>
      <c r="JLW1137" s="105"/>
      <c r="JLX1137" s="105"/>
      <c r="JLY1137" s="105"/>
      <c r="JLZ1137" s="105"/>
      <c r="JMA1137" s="105"/>
      <c r="JMB1137" s="105"/>
      <c r="JMC1137" s="105"/>
      <c r="JMD1137" s="105"/>
      <c r="JME1137" s="105"/>
      <c r="JMF1137" s="105"/>
      <c r="JMG1137" s="105"/>
      <c r="JMH1137" s="105"/>
      <c r="JMI1137" s="105"/>
      <c r="JMJ1137" s="105"/>
      <c r="JMK1137" s="105"/>
      <c r="JML1137" s="105"/>
      <c r="JMM1137" s="105"/>
      <c r="JMN1137" s="105"/>
      <c r="JMO1137" s="105"/>
      <c r="JMP1137" s="105"/>
      <c r="JMQ1137" s="105"/>
      <c r="JMR1137" s="105"/>
      <c r="JMS1137" s="105"/>
      <c r="JMT1137" s="105"/>
      <c r="JMU1137" s="105"/>
      <c r="JMV1137" s="105"/>
      <c r="JMW1137" s="105"/>
      <c r="JMX1137" s="105"/>
      <c r="JMY1137" s="105"/>
      <c r="JMZ1137" s="105"/>
      <c r="JNA1137" s="105"/>
      <c r="JNB1137" s="105"/>
      <c r="JNC1137" s="105"/>
      <c r="JND1137" s="105"/>
      <c r="JNE1137" s="105"/>
      <c r="JNF1137" s="105"/>
      <c r="JNG1137" s="105"/>
      <c r="JNH1137" s="105"/>
      <c r="JNI1137" s="105"/>
      <c r="JNJ1137" s="105"/>
      <c r="JNK1137" s="105"/>
      <c r="JNL1137" s="105"/>
      <c r="JNM1137" s="105"/>
      <c r="JNN1137" s="105"/>
      <c r="JNO1137" s="105"/>
      <c r="JNP1137" s="105"/>
      <c r="JNQ1137" s="105"/>
      <c r="JNR1137" s="105"/>
      <c r="JNS1137" s="105"/>
      <c r="JNT1137" s="105"/>
      <c r="JNU1137" s="105"/>
      <c r="JNV1137" s="105"/>
      <c r="JNW1137" s="105"/>
      <c r="JNX1137" s="105"/>
      <c r="JNY1137" s="105"/>
      <c r="JNZ1137" s="105"/>
      <c r="JOA1137" s="105"/>
      <c r="JOB1137" s="105"/>
      <c r="JOC1137" s="105"/>
      <c r="JOD1137" s="105"/>
      <c r="JOE1137" s="105"/>
      <c r="JOF1137" s="105"/>
      <c r="JOG1137" s="105"/>
      <c r="JOH1137" s="105"/>
      <c r="JOI1137" s="105"/>
      <c r="JOJ1137" s="105"/>
      <c r="JOK1137" s="105"/>
      <c r="JOL1137" s="105"/>
      <c r="JOM1137" s="105"/>
      <c r="JON1137" s="105"/>
      <c r="JOO1137" s="105"/>
      <c r="JOP1137" s="105"/>
      <c r="JOQ1137" s="105"/>
      <c r="JOR1137" s="105"/>
      <c r="JOS1137" s="105"/>
      <c r="JOT1137" s="105"/>
      <c r="JOU1137" s="105"/>
      <c r="JOV1137" s="105"/>
      <c r="JOW1137" s="105"/>
      <c r="JOX1137" s="105"/>
      <c r="JOY1137" s="105"/>
      <c r="JOZ1137" s="105"/>
      <c r="JPA1137" s="105"/>
      <c r="JPB1137" s="105"/>
      <c r="JPC1137" s="105"/>
      <c r="JPD1137" s="105"/>
      <c r="JPE1137" s="105"/>
      <c r="JPF1137" s="105"/>
      <c r="JPG1137" s="105"/>
      <c r="JPH1137" s="105"/>
      <c r="JPI1137" s="105"/>
      <c r="JPJ1137" s="105"/>
      <c r="JPK1137" s="105"/>
      <c r="JPL1137" s="105"/>
      <c r="JPM1137" s="105"/>
      <c r="JPN1137" s="105"/>
      <c r="JPO1137" s="105"/>
      <c r="JPP1137" s="105"/>
      <c r="JPQ1137" s="105"/>
      <c r="JPR1137" s="105"/>
      <c r="JPS1137" s="105"/>
      <c r="JPT1137" s="105"/>
      <c r="JPU1137" s="105"/>
      <c r="JPV1137" s="105"/>
      <c r="JPW1137" s="105"/>
      <c r="JPX1137" s="105"/>
      <c r="JPY1137" s="105"/>
      <c r="JPZ1137" s="105"/>
      <c r="JQA1137" s="105"/>
      <c r="JQB1137" s="105"/>
      <c r="JQC1137" s="105"/>
      <c r="JQD1137" s="105"/>
      <c r="JQE1137" s="105"/>
      <c r="JQF1137" s="105"/>
      <c r="JQG1137" s="105"/>
      <c r="JQH1137" s="105"/>
      <c r="JQI1137" s="105"/>
      <c r="JQJ1137" s="105"/>
      <c r="JQK1137" s="105"/>
      <c r="JQL1137" s="105"/>
      <c r="JQM1137" s="105"/>
      <c r="JQN1137" s="105"/>
      <c r="JQO1137" s="105"/>
      <c r="JQP1137" s="105"/>
      <c r="JQQ1137" s="105"/>
      <c r="JQR1137" s="105"/>
      <c r="JQS1137" s="105"/>
      <c r="JQT1137" s="105"/>
      <c r="JQU1137" s="105"/>
      <c r="JQV1137" s="105"/>
      <c r="JQW1137" s="105"/>
      <c r="JQX1137" s="105"/>
      <c r="JQY1137" s="105"/>
      <c r="JQZ1137" s="105"/>
      <c r="JRA1137" s="105"/>
      <c r="JRB1137" s="105"/>
      <c r="JRC1137" s="105"/>
      <c r="JRD1137" s="105"/>
      <c r="JRE1137" s="105"/>
      <c r="JRF1137" s="105"/>
      <c r="JRG1137" s="105"/>
      <c r="JRH1137" s="105"/>
      <c r="JRI1137" s="105"/>
      <c r="JRJ1137" s="105"/>
      <c r="JRK1137" s="105"/>
      <c r="JRL1137" s="105"/>
      <c r="JRM1137" s="105"/>
      <c r="JRN1137" s="105"/>
      <c r="JRO1137" s="105"/>
      <c r="JRP1137" s="105"/>
      <c r="JRQ1137" s="105"/>
      <c r="JRR1137" s="105"/>
      <c r="JRS1137" s="105"/>
      <c r="JRT1137" s="105"/>
      <c r="JRU1137" s="105"/>
      <c r="JRV1137" s="105"/>
      <c r="JRW1137" s="105"/>
      <c r="JRX1137" s="105"/>
      <c r="JRY1137" s="105"/>
      <c r="JRZ1137" s="105"/>
      <c r="JSA1137" s="105"/>
      <c r="JSB1137" s="105"/>
      <c r="JSC1137" s="105"/>
      <c r="JSD1137" s="105"/>
      <c r="JSE1137" s="105"/>
      <c r="JSF1137" s="105"/>
      <c r="JSG1137" s="105"/>
      <c r="JSH1137" s="105"/>
      <c r="JSI1137" s="105"/>
      <c r="JSJ1137" s="105"/>
      <c r="JSK1137" s="105"/>
      <c r="JSL1137" s="105"/>
      <c r="JSM1137" s="105"/>
      <c r="JSN1137" s="105"/>
      <c r="JSO1137" s="105"/>
      <c r="JSP1137" s="105"/>
      <c r="JSQ1137" s="105"/>
      <c r="JSR1137" s="105"/>
      <c r="JSS1137" s="105"/>
      <c r="JST1137" s="105"/>
      <c r="JSU1137" s="105"/>
      <c r="JSV1137" s="105"/>
      <c r="JSW1137" s="105"/>
      <c r="JSX1137" s="105"/>
      <c r="JSY1137" s="105"/>
      <c r="JSZ1137" s="105"/>
      <c r="JTA1137" s="105"/>
      <c r="JTB1137" s="105"/>
      <c r="JTC1137" s="105"/>
      <c r="JTD1137" s="105"/>
      <c r="JTE1137" s="105"/>
      <c r="JTF1137" s="105"/>
      <c r="JTG1137" s="105"/>
      <c r="JTH1137" s="105"/>
      <c r="JTI1137" s="105"/>
      <c r="JTJ1137" s="105"/>
      <c r="JTK1137" s="105"/>
      <c r="JTL1137" s="105"/>
      <c r="JTM1137" s="105"/>
      <c r="JTN1137" s="105"/>
      <c r="JTO1137" s="105"/>
      <c r="JTP1137" s="105"/>
      <c r="JTQ1137" s="105"/>
      <c r="JTR1137" s="105"/>
      <c r="JTS1137" s="105"/>
      <c r="JTT1137" s="105"/>
      <c r="JTU1137" s="105"/>
      <c r="JTV1137" s="105"/>
      <c r="JTW1137" s="105"/>
      <c r="JTX1137" s="105"/>
      <c r="JTY1137" s="105"/>
      <c r="JTZ1137" s="105"/>
      <c r="JUA1137" s="105"/>
      <c r="JUB1137" s="105"/>
      <c r="JUC1137" s="105"/>
      <c r="JUD1137" s="105"/>
      <c r="JUE1137" s="105"/>
      <c r="JUF1137" s="105"/>
      <c r="JUG1137" s="105"/>
      <c r="JUH1137" s="105"/>
      <c r="JUI1137" s="105"/>
      <c r="JUJ1137" s="105"/>
      <c r="JUK1137" s="105"/>
      <c r="JUL1137" s="105"/>
      <c r="JUM1137" s="105"/>
      <c r="JUN1137" s="105"/>
      <c r="JUO1137" s="105"/>
      <c r="JUP1137" s="105"/>
      <c r="JUQ1137" s="105"/>
      <c r="JUR1137" s="105"/>
      <c r="JUS1137" s="105"/>
      <c r="JUT1137" s="105"/>
      <c r="JUU1137" s="105"/>
      <c r="JUV1137" s="105"/>
      <c r="JUW1137" s="105"/>
      <c r="JUX1137" s="105"/>
      <c r="JUY1137" s="105"/>
      <c r="JUZ1137" s="105"/>
      <c r="JVA1137" s="105"/>
      <c r="JVB1137" s="105"/>
      <c r="JVC1137" s="105"/>
      <c r="JVD1137" s="105"/>
      <c r="JVE1137" s="105"/>
      <c r="JVF1137" s="105"/>
      <c r="JVG1137" s="105"/>
      <c r="JVH1137" s="105"/>
      <c r="JVI1137" s="105"/>
      <c r="JVJ1137" s="105"/>
      <c r="JVK1137" s="105"/>
      <c r="JVL1137" s="105"/>
      <c r="JVM1137" s="105"/>
      <c r="JVN1137" s="105"/>
      <c r="JVO1137" s="105"/>
      <c r="JVP1137" s="105"/>
      <c r="JVQ1137" s="105"/>
      <c r="JVR1137" s="105"/>
      <c r="JVS1137" s="105"/>
      <c r="JVT1137" s="105"/>
      <c r="JVU1137" s="105"/>
      <c r="JVV1137" s="105"/>
      <c r="JVW1137" s="105"/>
      <c r="JVX1137" s="105"/>
      <c r="JVY1137" s="105"/>
      <c r="JVZ1137" s="105"/>
      <c r="JWA1137" s="105"/>
      <c r="JWB1137" s="105"/>
      <c r="JWC1137" s="105"/>
      <c r="JWD1137" s="105"/>
      <c r="JWE1137" s="105"/>
      <c r="JWF1137" s="105"/>
      <c r="JWG1137" s="105"/>
      <c r="JWH1137" s="105"/>
      <c r="JWI1137" s="105"/>
      <c r="JWJ1137" s="105"/>
      <c r="JWK1137" s="105"/>
      <c r="JWL1137" s="105"/>
      <c r="JWM1137" s="105"/>
      <c r="JWN1137" s="105"/>
      <c r="JWO1137" s="105"/>
      <c r="JWP1137" s="105"/>
      <c r="JWQ1137" s="105"/>
      <c r="JWR1137" s="105"/>
      <c r="JWS1137" s="105"/>
      <c r="JWT1137" s="105"/>
      <c r="JWU1137" s="105"/>
      <c r="JWV1137" s="105"/>
      <c r="JWW1137" s="105"/>
      <c r="JWX1137" s="105"/>
      <c r="JWY1137" s="105"/>
      <c r="JWZ1137" s="105"/>
      <c r="JXA1137" s="105"/>
      <c r="JXB1137" s="105"/>
      <c r="JXC1137" s="105"/>
      <c r="JXD1137" s="105"/>
      <c r="JXE1137" s="105"/>
      <c r="JXF1137" s="105"/>
      <c r="JXG1137" s="105"/>
      <c r="JXH1137" s="105"/>
      <c r="JXI1137" s="105"/>
      <c r="JXJ1137" s="105"/>
      <c r="JXK1137" s="105"/>
      <c r="JXL1137" s="105"/>
      <c r="JXM1137" s="105"/>
      <c r="JXN1137" s="105"/>
      <c r="JXO1137" s="105"/>
      <c r="JXP1137" s="105"/>
      <c r="JXQ1137" s="105"/>
      <c r="JXR1137" s="105"/>
      <c r="JXS1137" s="105"/>
      <c r="JXT1137" s="105"/>
      <c r="JXU1137" s="105"/>
      <c r="JXV1137" s="105"/>
      <c r="JXW1137" s="105"/>
      <c r="JXX1137" s="105"/>
      <c r="JXY1137" s="105"/>
      <c r="JXZ1137" s="105"/>
      <c r="JYA1137" s="105"/>
      <c r="JYB1137" s="105"/>
      <c r="JYC1137" s="105"/>
      <c r="JYD1137" s="105"/>
      <c r="JYE1137" s="105"/>
      <c r="JYF1137" s="105"/>
      <c r="JYG1137" s="105"/>
      <c r="JYH1137" s="105"/>
      <c r="JYI1137" s="105"/>
      <c r="JYJ1137" s="105"/>
      <c r="JYK1137" s="105"/>
      <c r="JYL1137" s="105"/>
      <c r="JYM1137" s="105"/>
      <c r="JYN1137" s="105"/>
      <c r="JYO1137" s="105"/>
      <c r="JYP1137" s="105"/>
      <c r="JYQ1137" s="105"/>
      <c r="JYR1137" s="105"/>
      <c r="JYS1137" s="105"/>
      <c r="JYT1137" s="105"/>
      <c r="JYU1137" s="105"/>
      <c r="JYV1137" s="105"/>
      <c r="JYW1137" s="105"/>
      <c r="JYX1137" s="105"/>
      <c r="JYY1137" s="105"/>
      <c r="JYZ1137" s="105"/>
      <c r="JZA1137" s="105"/>
      <c r="JZB1137" s="105"/>
      <c r="JZC1137" s="105"/>
      <c r="JZD1137" s="105"/>
      <c r="JZE1137" s="105"/>
      <c r="JZF1137" s="105"/>
      <c r="JZG1137" s="105"/>
      <c r="JZH1137" s="105"/>
      <c r="JZI1137" s="105"/>
      <c r="JZJ1137" s="105"/>
      <c r="JZK1137" s="105"/>
      <c r="JZL1137" s="105"/>
      <c r="JZM1137" s="105"/>
      <c r="JZN1137" s="105"/>
      <c r="JZO1137" s="105"/>
      <c r="JZP1137" s="105"/>
      <c r="JZQ1137" s="105"/>
      <c r="JZR1137" s="105"/>
      <c r="JZS1137" s="105"/>
      <c r="JZT1137" s="105"/>
      <c r="JZU1137" s="105"/>
      <c r="JZV1137" s="105"/>
      <c r="JZW1137" s="105"/>
      <c r="JZX1137" s="105"/>
      <c r="JZY1137" s="105"/>
      <c r="JZZ1137" s="105"/>
      <c r="KAA1137" s="105"/>
      <c r="KAB1137" s="105"/>
      <c r="KAC1137" s="105"/>
      <c r="KAD1137" s="105"/>
      <c r="KAE1137" s="105"/>
      <c r="KAF1137" s="105"/>
      <c r="KAG1137" s="105"/>
      <c r="KAH1137" s="105"/>
      <c r="KAI1137" s="105"/>
      <c r="KAJ1137" s="105"/>
      <c r="KAK1137" s="105"/>
      <c r="KAL1137" s="105"/>
      <c r="KAM1137" s="105"/>
      <c r="KAN1137" s="105"/>
      <c r="KAO1137" s="105"/>
      <c r="KAP1137" s="105"/>
      <c r="KAQ1137" s="105"/>
      <c r="KAR1137" s="105"/>
      <c r="KAS1137" s="105"/>
      <c r="KAT1137" s="105"/>
      <c r="KAU1137" s="105"/>
      <c r="KAV1137" s="105"/>
      <c r="KAW1137" s="105"/>
      <c r="KAX1137" s="105"/>
      <c r="KAY1137" s="105"/>
      <c r="KAZ1137" s="105"/>
      <c r="KBA1137" s="105"/>
      <c r="KBB1137" s="105"/>
      <c r="KBC1137" s="105"/>
      <c r="KBD1137" s="105"/>
      <c r="KBE1137" s="105"/>
      <c r="KBF1137" s="105"/>
      <c r="KBG1137" s="105"/>
      <c r="KBH1137" s="105"/>
      <c r="KBI1137" s="105"/>
      <c r="KBJ1137" s="105"/>
      <c r="KBK1137" s="105"/>
      <c r="KBL1137" s="105"/>
      <c r="KBM1137" s="105"/>
      <c r="KBN1137" s="105"/>
      <c r="KBO1137" s="105"/>
      <c r="KBP1137" s="105"/>
      <c r="KBQ1137" s="105"/>
      <c r="KBR1137" s="105"/>
      <c r="KBS1137" s="105"/>
      <c r="KBT1137" s="105"/>
      <c r="KBU1137" s="105"/>
      <c r="KBV1137" s="105"/>
      <c r="KBW1137" s="105"/>
      <c r="KBX1137" s="105"/>
      <c r="KBY1137" s="105"/>
      <c r="KBZ1137" s="105"/>
      <c r="KCA1137" s="105"/>
      <c r="KCB1137" s="105"/>
      <c r="KCC1137" s="105"/>
      <c r="KCD1137" s="105"/>
      <c r="KCE1137" s="105"/>
      <c r="KCF1137" s="105"/>
      <c r="KCG1137" s="105"/>
      <c r="KCH1137" s="105"/>
      <c r="KCI1137" s="105"/>
      <c r="KCJ1137" s="105"/>
      <c r="KCK1137" s="105"/>
      <c r="KCL1137" s="105"/>
      <c r="KCM1137" s="105"/>
      <c r="KCN1137" s="105"/>
      <c r="KCO1137" s="105"/>
      <c r="KCP1137" s="105"/>
      <c r="KCQ1137" s="105"/>
      <c r="KCR1137" s="105"/>
      <c r="KCS1137" s="105"/>
      <c r="KCT1137" s="105"/>
      <c r="KCU1137" s="105"/>
      <c r="KCV1137" s="105"/>
      <c r="KCW1137" s="105"/>
      <c r="KCX1137" s="105"/>
      <c r="KCY1137" s="105"/>
      <c r="KCZ1137" s="105"/>
      <c r="KDA1137" s="105"/>
      <c r="KDB1137" s="105"/>
      <c r="KDC1137" s="105"/>
      <c r="KDD1137" s="105"/>
      <c r="KDE1137" s="105"/>
      <c r="KDF1137" s="105"/>
      <c r="KDG1137" s="105"/>
      <c r="KDH1137" s="105"/>
      <c r="KDI1137" s="105"/>
      <c r="KDJ1137" s="105"/>
      <c r="KDK1137" s="105"/>
      <c r="KDL1137" s="105"/>
      <c r="KDM1137" s="105"/>
      <c r="KDN1137" s="105"/>
      <c r="KDO1137" s="105"/>
      <c r="KDP1137" s="105"/>
      <c r="KDQ1137" s="105"/>
      <c r="KDR1137" s="105"/>
      <c r="KDS1137" s="105"/>
      <c r="KDT1137" s="105"/>
      <c r="KDU1137" s="105"/>
      <c r="KDV1137" s="105"/>
      <c r="KDW1137" s="105"/>
      <c r="KDX1137" s="105"/>
      <c r="KDY1137" s="105"/>
      <c r="KDZ1137" s="105"/>
      <c r="KEA1137" s="105"/>
      <c r="KEB1137" s="105"/>
      <c r="KEC1137" s="105"/>
      <c r="KED1137" s="105"/>
      <c r="KEE1137" s="105"/>
      <c r="KEF1137" s="105"/>
      <c r="KEG1137" s="105"/>
      <c r="KEH1137" s="105"/>
      <c r="KEI1137" s="105"/>
      <c r="KEJ1137" s="105"/>
      <c r="KEK1137" s="105"/>
      <c r="KEL1137" s="105"/>
      <c r="KEM1137" s="105"/>
      <c r="KEN1137" s="105"/>
      <c r="KEO1137" s="105"/>
      <c r="KEP1137" s="105"/>
      <c r="KEQ1137" s="105"/>
      <c r="KER1137" s="105"/>
      <c r="KES1137" s="105"/>
      <c r="KET1137" s="105"/>
      <c r="KEU1137" s="105"/>
      <c r="KEV1137" s="105"/>
      <c r="KEW1137" s="105"/>
      <c r="KEX1137" s="105"/>
      <c r="KEY1137" s="105"/>
      <c r="KEZ1137" s="105"/>
      <c r="KFA1137" s="105"/>
      <c r="KFB1137" s="105"/>
      <c r="KFC1137" s="105"/>
      <c r="KFD1137" s="105"/>
      <c r="KFE1137" s="105"/>
      <c r="KFF1137" s="105"/>
      <c r="KFG1137" s="105"/>
      <c r="KFH1137" s="105"/>
      <c r="KFI1137" s="105"/>
      <c r="KFJ1137" s="105"/>
      <c r="KFK1137" s="105"/>
      <c r="KFL1137" s="105"/>
      <c r="KFM1137" s="105"/>
      <c r="KFN1137" s="105"/>
      <c r="KFO1137" s="105"/>
      <c r="KFP1137" s="105"/>
      <c r="KFQ1137" s="105"/>
      <c r="KFR1137" s="105"/>
      <c r="KFS1137" s="105"/>
      <c r="KFT1137" s="105"/>
      <c r="KFU1137" s="105"/>
      <c r="KFV1137" s="105"/>
      <c r="KFW1137" s="105"/>
      <c r="KFX1137" s="105"/>
      <c r="KFY1137" s="105"/>
      <c r="KFZ1137" s="105"/>
      <c r="KGA1137" s="105"/>
      <c r="KGB1137" s="105"/>
      <c r="KGC1137" s="105"/>
      <c r="KGD1137" s="105"/>
      <c r="KGE1137" s="105"/>
      <c r="KGF1137" s="105"/>
      <c r="KGG1137" s="105"/>
      <c r="KGH1137" s="105"/>
      <c r="KGI1137" s="105"/>
      <c r="KGJ1137" s="105"/>
      <c r="KGK1137" s="105"/>
      <c r="KGL1137" s="105"/>
      <c r="KGM1137" s="105"/>
      <c r="KGN1137" s="105"/>
      <c r="KGO1137" s="105"/>
      <c r="KGP1137" s="105"/>
      <c r="KGQ1137" s="105"/>
      <c r="KGR1137" s="105"/>
      <c r="KGS1137" s="105"/>
      <c r="KGT1137" s="105"/>
      <c r="KGU1137" s="105"/>
      <c r="KGV1137" s="105"/>
      <c r="KGW1137" s="105"/>
      <c r="KGX1137" s="105"/>
      <c r="KGY1137" s="105"/>
      <c r="KGZ1137" s="105"/>
      <c r="KHA1137" s="105"/>
      <c r="KHB1137" s="105"/>
      <c r="KHC1137" s="105"/>
      <c r="KHD1137" s="105"/>
      <c r="KHE1137" s="105"/>
      <c r="KHF1137" s="105"/>
      <c r="KHG1137" s="105"/>
      <c r="KHH1137" s="105"/>
      <c r="KHI1137" s="105"/>
      <c r="KHJ1137" s="105"/>
      <c r="KHK1137" s="105"/>
      <c r="KHL1137" s="105"/>
      <c r="KHM1137" s="105"/>
      <c r="KHN1137" s="105"/>
      <c r="KHO1137" s="105"/>
      <c r="KHP1137" s="105"/>
      <c r="KHQ1137" s="105"/>
      <c r="KHR1137" s="105"/>
      <c r="KHS1137" s="105"/>
      <c r="KHT1137" s="105"/>
      <c r="KHU1137" s="105"/>
      <c r="KHV1137" s="105"/>
      <c r="KHW1137" s="105"/>
      <c r="KHX1137" s="105"/>
      <c r="KHY1137" s="105"/>
      <c r="KHZ1137" s="105"/>
      <c r="KIA1137" s="105"/>
      <c r="KIB1137" s="105"/>
      <c r="KIC1137" s="105"/>
      <c r="KID1137" s="105"/>
      <c r="KIE1137" s="105"/>
      <c r="KIF1137" s="105"/>
      <c r="KIG1137" s="105"/>
      <c r="KIH1137" s="105"/>
      <c r="KII1137" s="105"/>
      <c r="KIJ1137" s="105"/>
      <c r="KIK1137" s="105"/>
      <c r="KIL1137" s="105"/>
      <c r="KIM1137" s="105"/>
      <c r="KIN1137" s="105"/>
      <c r="KIO1137" s="105"/>
      <c r="KIP1137" s="105"/>
      <c r="KIQ1137" s="105"/>
      <c r="KIR1137" s="105"/>
      <c r="KIS1137" s="105"/>
      <c r="KIT1137" s="105"/>
      <c r="KIU1137" s="105"/>
      <c r="KIV1137" s="105"/>
      <c r="KIW1137" s="105"/>
      <c r="KIX1137" s="105"/>
      <c r="KIY1137" s="105"/>
      <c r="KIZ1137" s="105"/>
      <c r="KJA1137" s="105"/>
      <c r="KJB1137" s="105"/>
      <c r="KJC1137" s="105"/>
      <c r="KJD1137" s="105"/>
      <c r="KJE1137" s="105"/>
      <c r="KJF1137" s="105"/>
      <c r="KJG1137" s="105"/>
      <c r="KJH1137" s="105"/>
      <c r="KJI1137" s="105"/>
      <c r="KJJ1137" s="105"/>
      <c r="KJK1137" s="105"/>
      <c r="KJL1137" s="105"/>
      <c r="KJM1137" s="105"/>
      <c r="KJN1137" s="105"/>
      <c r="KJO1137" s="105"/>
      <c r="KJP1137" s="105"/>
      <c r="KJQ1137" s="105"/>
      <c r="KJR1137" s="105"/>
      <c r="KJS1137" s="105"/>
      <c r="KJT1137" s="105"/>
      <c r="KJU1137" s="105"/>
      <c r="KJV1137" s="105"/>
      <c r="KJW1137" s="105"/>
      <c r="KJX1137" s="105"/>
      <c r="KJY1137" s="105"/>
      <c r="KJZ1137" s="105"/>
      <c r="KKA1137" s="105"/>
      <c r="KKB1137" s="105"/>
      <c r="KKC1137" s="105"/>
      <c r="KKD1137" s="105"/>
      <c r="KKE1137" s="105"/>
      <c r="KKF1137" s="105"/>
      <c r="KKG1137" s="105"/>
      <c r="KKH1137" s="105"/>
      <c r="KKI1137" s="105"/>
      <c r="KKJ1137" s="105"/>
      <c r="KKK1137" s="105"/>
      <c r="KKL1137" s="105"/>
      <c r="KKM1137" s="105"/>
      <c r="KKN1137" s="105"/>
      <c r="KKO1137" s="105"/>
      <c r="KKP1137" s="105"/>
      <c r="KKQ1137" s="105"/>
      <c r="KKR1137" s="105"/>
      <c r="KKS1137" s="105"/>
      <c r="KKT1137" s="105"/>
      <c r="KKU1137" s="105"/>
      <c r="KKV1137" s="105"/>
      <c r="KKW1137" s="105"/>
      <c r="KKX1137" s="105"/>
      <c r="KKY1137" s="105"/>
      <c r="KKZ1137" s="105"/>
      <c r="KLA1137" s="105"/>
      <c r="KLB1137" s="105"/>
      <c r="KLC1137" s="105"/>
      <c r="KLD1137" s="105"/>
      <c r="KLE1137" s="105"/>
      <c r="KLF1137" s="105"/>
      <c r="KLG1137" s="105"/>
      <c r="KLH1137" s="105"/>
      <c r="KLI1137" s="105"/>
      <c r="KLJ1137" s="105"/>
      <c r="KLK1137" s="105"/>
      <c r="KLL1137" s="105"/>
      <c r="KLM1137" s="105"/>
      <c r="KLN1137" s="105"/>
      <c r="KLO1137" s="105"/>
      <c r="KLP1137" s="105"/>
      <c r="KLQ1137" s="105"/>
      <c r="KLR1137" s="105"/>
      <c r="KLS1137" s="105"/>
      <c r="KLT1137" s="105"/>
      <c r="KLU1137" s="105"/>
      <c r="KLV1137" s="105"/>
      <c r="KLW1137" s="105"/>
      <c r="KLX1137" s="105"/>
      <c r="KLY1137" s="105"/>
      <c r="KLZ1137" s="105"/>
      <c r="KMA1137" s="105"/>
      <c r="KMB1137" s="105"/>
      <c r="KMC1137" s="105"/>
      <c r="KMD1137" s="105"/>
      <c r="KME1137" s="105"/>
      <c r="KMF1137" s="105"/>
      <c r="KMG1137" s="105"/>
      <c r="KMH1137" s="105"/>
      <c r="KMI1137" s="105"/>
      <c r="KMJ1137" s="105"/>
      <c r="KMK1137" s="105"/>
      <c r="KML1137" s="105"/>
      <c r="KMM1137" s="105"/>
      <c r="KMN1137" s="105"/>
      <c r="KMO1137" s="105"/>
      <c r="KMP1137" s="105"/>
      <c r="KMQ1137" s="105"/>
      <c r="KMR1137" s="105"/>
      <c r="KMS1137" s="105"/>
      <c r="KMT1137" s="105"/>
      <c r="KMU1137" s="105"/>
      <c r="KMV1137" s="105"/>
      <c r="KMW1137" s="105"/>
      <c r="KMX1137" s="105"/>
      <c r="KMY1137" s="105"/>
      <c r="KMZ1137" s="105"/>
      <c r="KNA1137" s="105"/>
      <c r="KNB1137" s="105"/>
      <c r="KNC1137" s="105"/>
      <c r="KND1137" s="105"/>
      <c r="KNE1137" s="105"/>
      <c r="KNF1137" s="105"/>
      <c r="KNG1137" s="105"/>
      <c r="KNH1137" s="105"/>
      <c r="KNI1137" s="105"/>
      <c r="KNJ1137" s="105"/>
      <c r="KNK1137" s="105"/>
      <c r="KNL1137" s="105"/>
      <c r="KNM1137" s="105"/>
      <c r="KNN1137" s="105"/>
      <c r="KNO1137" s="105"/>
      <c r="KNP1137" s="105"/>
      <c r="KNQ1137" s="105"/>
      <c r="KNR1137" s="105"/>
      <c r="KNS1137" s="105"/>
      <c r="KNT1137" s="105"/>
      <c r="KNU1137" s="105"/>
      <c r="KNV1137" s="105"/>
      <c r="KNW1137" s="105"/>
      <c r="KNX1137" s="105"/>
      <c r="KNY1137" s="105"/>
      <c r="KNZ1137" s="105"/>
      <c r="KOA1137" s="105"/>
      <c r="KOB1137" s="105"/>
      <c r="KOC1137" s="105"/>
      <c r="KOD1137" s="105"/>
      <c r="KOE1137" s="105"/>
      <c r="KOF1137" s="105"/>
      <c r="KOG1137" s="105"/>
      <c r="KOH1137" s="105"/>
      <c r="KOI1137" s="105"/>
      <c r="KOJ1137" s="105"/>
      <c r="KOK1137" s="105"/>
      <c r="KOL1137" s="105"/>
      <c r="KOM1137" s="105"/>
      <c r="KON1137" s="105"/>
      <c r="KOO1137" s="105"/>
      <c r="KOP1137" s="105"/>
      <c r="KOQ1137" s="105"/>
      <c r="KOR1137" s="105"/>
      <c r="KOS1137" s="105"/>
      <c r="KOT1137" s="105"/>
      <c r="KOU1137" s="105"/>
      <c r="KOV1137" s="105"/>
      <c r="KOW1137" s="105"/>
      <c r="KOX1137" s="105"/>
      <c r="KOY1137" s="105"/>
      <c r="KOZ1137" s="105"/>
      <c r="KPA1137" s="105"/>
      <c r="KPB1137" s="105"/>
      <c r="KPC1137" s="105"/>
      <c r="KPD1137" s="105"/>
      <c r="KPE1137" s="105"/>
      <c r="KPF1137" s="105"/>
      <c r="KPG1137" s="105"/>
      <c r="KPH1137" s="105"/>
      <c r="KPI1137" s="105"/>
      <c r="KPJ1137" s="105"/>
      <c r="KPK1137" s="105"/>
      <c r="KPL1137" s="105"/>
      <c r="KPM1137" s="105"/>
      <c r="KPN1137" s="105"/>
      <c r="KPO1137" s="105"/>
      <c r="KPP1137" s="105"/>
      <c r="KPQ1137" s="105"/>
      <c r="KPR1137" s="105"/>
      <c r="KPS1137" s="105"/>
      <c r="KPT1137" s="105"/>
      <c r="KPU1137" s="105"/>
      <c r="KPV1137" s="105"/>
      <c r="KPW1137" s="105"/>
      <c r="KPX1137" s="105"/>
      <c r="KPY1137" s="105"/>
      <c r="KPZ1137" s="105"/>
      <c r="KQA1137" s="105"/>
      <c r="KQB1137" s="105"/>
      <c r="KQC1137" s="105"/>
      <c r="KQD1137" s="105"/>
      <c r="KQE1137" s="105"/>
      <c r="KQF1137" s="105"/>
      <c r="KQG1137" s="105"/>
      <c r="KQH1137" s="105"/>
      <c r="KQI1137" s="105"/>
      <c r="KQJ1137" s="105"/>
      <c r="KQK1137" s="105"/>
      <c r="KQL1137" s="105"/>
      <c r="KQM1137" s="105"/>
      <c r="KQN1137" s="105"/>
      <c r="KQO1137" s="105"/>
      <c r="KQP1137" s="105"/>
      <c r="KQQ1137" s="105"/>
      <c r="KQR1137" s="105"/>
      <c r="KQS1137" s="105"/>
      <c r="KQT1137" s="105"/>
      <c r="KQU1137" s="105"/>
      <c r="KQV1137" s="105"/>
      <c r="KQW1137" s="105"/>
      <c r="KQX1137" s="105"/>
      <c r="KQY1137" s="105"/>
      <c r="KQZ1137" s="105"/>
      <c r="KRA1137" s="105"/>
      <c r="KRB1137" s="105"/>
      <c r="KRC1137" s="105"/>
      <c r="KRD1137" s="105"/>
      <c r="KRE1137" s="105"/>
      <c r="KRF1137" s="105"/>
      <c r="KRG1137" s="105"/>
      <c r="KRH1137" s="105"/>
      <c r="KRI1137" s="105"/>
      <c r="KRJ1137" s="105"/>
      <c r="KRK1137" s="105"/>
      <c r="KRL1137" s="105"/>
      <c r="KRM1137" s="105"/>
      <c r="KRN1137" s="105"/>
      <c r="KRO1137" s="105"/>
      <c r="KRP1137" s="105"/>
      <c r="KRQ1137" s="105"/>
      <c r="KRR1137" s="105"/>
      <c r="KRS1137" s="105"/>
      <c r="KRT1137" s="105"/>
      <c r="KRU1137" s="105"/>
      <c r="KRV1137" s="105"/>
      <c r="KRW1137" s="105"/>
      <c r="KRX1137" s="105"/>
      <c r="KRY1137" s="105"/>
      <c r="KRZ1137" s="105"/>
      <c r="KSA1137" s="105"/>
      <c r="KSB1137" s="105"/>
      <c r="KSC1137" s="105"/>
      <c r="KSD1137" s="105"/>
      <c r="KSE1137" s="105"/>
      <c r="KSF1137" s="105"/>
      <c r="KSG1137" s="105"/>
      <c r="KSH1137" s="105"/>
      <c r="KSI1137" s="105"/>
      <c r="KSJ1137" s="105"/>
      <c r="KSK1137" s="105"/>
      <c r="KSL1137" s="105"/>
      <c r="KSM1137" s="105"/>
      <c r="KSN1137" s="105"/>
      <c r="KSO1137" s="105"/>
      <c r="KSP1137" s="105"/>
      <c r="KSQ1137" s="105"/>
      <c r="KSR1137" s="105"/>
      <c r="KSS1137" s="105"/>
      <c r="KST1137" s="105"/>
      <c r="KSU1137" s="105"/>
      <c r="KSV1137" s="105"/>
      <c r="KSW1137" s="105"/>
      <c r="KSX1137" s="105"/>
      <c r="KSY1137" s="105"/>
      <c r="KSZ1137" s="105"/>
      <c r="KTA1137" s="105"/>
      <c r="KTB1137" s="105"/>
      <c r="KTC1137" s="105"/>
      <c r="KTD1137" s="105"/>
      <c r="KTE1137" s="105"/>
      <c r="KTF1137" s="105"/>
      <c r="KTG1137" s="105"/>
      <c r="KTH1137" s="105"/>
      <c r="KTI1137" s="105"/>
      <c r="KTJ1137" s="105"/>
      <c r="KTK1137" s="105"/>
      <c r="KTL1137" s="105"/>
      <c r="KTM1137" s="105"/>
      <c r="KTN1137" s="105"/>
      <c r="KTO1137" s="105"/>
      <c r="KTP1137" s="105"/>
      <c r="KTQ1137" s="105"/>
      <c r="KTR1137" s="105"/>
      <c r="KTS1137" s="105"/>
      <c r="KTT1137" s="105"/>
      <c r="KTU1137" s="105"/>
      <c r="KTV1137" s="105"/>
      <c r="KTW1137" s="105"/>
      <c r="KTX1137" s="105"/>
      <c r="KTY1137" s="105"/>
      <c r="KTZ1137" s="105"/>
      <c r="KUA1137" s="105"/>
      <c r="KUB1137" s="105"/>
      <c r="KUC1137" s="105"/>
      <c r="KUD1137" s="105"/>
      <c r="KUE1137" s="105"/>
      <c r="KUF1137" s="105"/>
      <c r="KUG1137" s="105"/>
      <c r="KUH1137" s="105"/>
      <c r="KUI1137" s="105"/>
      <c r="KUJ1137" s="105"/>
      <c r="KUK1137" s="105"/>
      <c r="KUL1137" s="105"/>
      <c r="KUM1137" s="105"/>
      <c r="KUN1137" s="105"/>
      <c r="KUO1137" s="105"/>
      <c r="KUP1137" s="105"/>
      <c r="KUQ1137" s="105"/>
      <c r="KUR1137" s="105"/>
      <c r="KUS1137" s="105"/>
      <c r="KUT1137" s="105"/>
      <c r="KUU1137" s="105"/>
      <c r="KUV1137" s="105"/>
      <c r="KUW1137" s="105"/>
      <c r="KUX1137" s="105"/>
      <c r="KUY1137" s="105"/>
      <c r="KUZ1137" s="105"/>
      <c r="KVA1137" s="105"/>
      <c r="KVB1137" s="105"/>
      <c r="KVC1137" s="105"/>
      <c r="KVD1137" s="105"/>
      <c r="KVE1137" s="105"/>
      <c r="KVF1137" s="105"/>
      <c r="KVG1137" s="105"/>
      <c r="KVH1137" s="105"/>
      <c r="KVI1137" s="105"/>
      <c r="KVJ1137" s="105"/>
      <c r="KVK1137" s="105"/>
      <c r="KVL1137" s="105"/>
      <c r="KVM1137" s="105"/>
      <c r="KVN1137" s="105"/>
      <c r="KVO1137" s="105"/>
      <c r="KVP1137" s="105"/>
      <c r="KVQ1137" s="105"/>
      <c r="KVR1137" s="105"/>
      <c r="KVS1137" s="105"/>
      <c r="KVT1137" s="105"/>
      <c r="KVU1137" s="105"/>
      <c r="KVV1137" s="105"/>
      <c r="KVW1137" s="105"/>
      <c r="KVX1137" s="105"/>
      <c r="KVY1137" s="105"/>
      <c r="KVZ1137" s="105"/>
      <c r="KWA1137" s="105"/>
      <c r="KWB1137" s="105"/>
      <c r="KWC1137" s="105"/>
      <c r="KWD1137" s="105"/>
      <c r="KWE1137" s="105"/>
      <c r="KWF1137" s="105"/>
      <c r="KWG1137" s="105"/>
      <c r="KWH1137" s="105"/>
      <c r="KWI1137" s="105"/>
      <c r="KWJ1137" s="105"/>
      <c r="KWK1137" s="105"/>
      <c r="KWL1137" s="105"/>
      <c r="KWM1137" s="105"/>
      <c r="KWN1137" s="105"/>
      <c r="KWO1137" s="105"/>
      <c r="KWP1137" s="105"/>
      <c r="KWQ1137" s="105"/>
      <c r="KWR1137" s="105"/>
      <c r="KWS1137" s="105"/>
      <c r="KWT1137" s="105"/>
      <c r="KWU1137" s="105"/>
      <c r="KWV1137" s="105"/>
      <c r="KWW1137" s="105"/>
      <c r="KWX1137" s="105"/>
      <c r="KWY1137" s="105"/>
      <c r="KWZ1137" s="105"/>
      <c r="KXA1137" s="105"/>
      <c r="KXB1137" s="105"/>
      <c r="KXC1137" s="105"/>
      <c r="KXD1137" s="105"/>
      <c r="KXE1137" s="105"/>
      <c r="KXF1137" s="105"/>
      <c r="KXG1137" s="105"/>
      <c r="KXH1137" s="105"/>
      <c r="KXI1137" s="105"/>
      <c r="KXJ1137" s="105"/>
      <c r="KXK1137" s="105"/>
      <c r="KXL1137" s="105"/>
      <c r="KXM1137" s="105"/>
      <c r="KXN1137" s="105"/>
      <c r="KXO1137" s="105"/>
      <c r="KXP1137" s="105"/>
      <c r="KXQ1137" s="105"/>
      <c r="KXR1137" s="105"/>
      <c r="KXS1137" s="105"/>
      <c r="KXT1137" s="105"/>
      <c r="KXU1137" s="105"/>
      <c r="KXV1137" s="105"/>
      <c r="KXW1137" s="105"/>
      <c r="KXX1137" s="105"/>
      <c r="KXY1137" s="105"/>
      <c r="KXZ1137" s="105"/>
      <c r="KYA1137" s="105"/>
      <c r="KYB1137" s="105"/>
      <c r="KYC1137" s="105"/>
      <c r="KYD1137" s="105"/>
      <c r="KYE1137" s="105"/>
      <c r="KYF1137" s="105"/>
      <c r="KYG1137" s="105"/>
      <c r="KYH1137" s="105"/>
      <c r="KYI1137" s="105"/>
      <c r="KYJ1137" s="105"/>
      <c r="KYK1137" s="105"/>
      <c r="KYL1137" s="105"/>
      <c r="KYM1137" s="105"/>
      <c r="KYN1137" s="105"/>
      <c r="KYO1137" s="105"/>
      <c r="KYP1137" s="105"/>
      <c r="KYQ1137" s="105"/>
      <c r="KYR1137" s="105"/>
      <c r="KYS1137" s="105"/>
      <c r="KYT1137" s="105"/>
      <c r="KYU1137" s="105"/>
      <c r="KYV1137" s="105"/>
      <c r="KYW1137" s="105"/>
      <c r="KYX1137" s="105"/>
      <c r="KYY1137" s="105"/>
      <c r="KYZ1137" s="105"/>
      <c r="KZA1137" s="105"/>
      <c r="KZB1137" s="105"/>
      <c r="KZC1137" s="105"/>
      <c r="KZD1137" s="105"/>
      <c r="KZE1137" s="105"/>
      <c r="KZF1137" s="105"/>
      <c r="KZG1137" s="105"/>
      <c r="KZH1137" s="105"/>
      <c r="KZI1137" s="105"/>
      <c r="KZJ1137" s="105"/>
      <c r="KZK1137" s="105"/>
      <c r="KZL1137" s="105"/>
      <c r="KZM1137" s="105"/>
      <c r="KZN1137" s="105"/>
      <c r="KZO1137" s="105"/>
      <c r="KZP1137" s="105"/>
      <c r="KZQ1137" s="105"/>
      <c r="KZR1137" s="105"/>
      <c r="KZS1137" s="105"/>
      <c r="KZT1137" s="105"/>
      <c r="KZU1137" s="105"/>
      <c r="KZV1137" s="105"/>
      <c r="KZW1137" s="105"/>
      <c r="KZX1137" s="105"/>
      <c r="KZY1137" s="105"/>
      <c r="KZZ1137" s="105"/>
      <c r="LAA1137" s="105"/>
      <c r="LAB1137" s="105"/>
      <c r="LAC1137" s="105"/>
      <c r="LAD1137" s="105"/>
      <c r="LAE1137" s="105"/>
      <c r="LAF1137" s="105"/>
      <c r="LAG1137" s="105"/>
      <c r="LAH1137" s="105"/>
      <c r="LAI1137" s="105"/>
      <c r="LAJ1137" s="105"/>
      <c r="LAK1137" s="105"/>
      <c r="LAL1137" s="105"/>
      <c r="LAM1137" s="105"/>
      <c r="LAN1137" s="105"/>
      <c r="LAO1137" s="105"/>
      <c r="LAP1137" s="105"/>
      <c r="LAQ1137" s="105"/>
      <c r="LAR1137" s="105"/>
      <c r="LAS1137" s="105"/>
      <c r="LAT1137" s="105"/>
      <c r="LAU1137" s="105"/>
      <c r="LAV1137" s="105"/>
      <c r="LAW1137" s="105"/>
      <c r="LAX1137" s="105"/>
      <c r="LAY1137" s="105"/>
      <c r="LAZ1137" s="105"/>
      <c r="LBA1137" s="105"/>
      <c r="LBB1137" s="105"/>
      <c r="LBC1137" s="105"/>
      <c r="LBD1137" s="105"/>
      <c r="LBE1137" s="105"/>
      <c r="LBF1137" s="105"/>
      <c r="LBG1137" s="105"/>
      <c r="LBH1137" s="105"/>
      <c r="LBI1137" s="105"/>
      <c r="LBJ1137" s="105"/>
      <c r="LBK1137" s="105"/>
      <c r="LBL1137" s="105"/>
      <c r="LBM1137" s="105"/>
      <c r="LBN1137" s="105"/>
      <c r="LBO1137" s="105"/>
      <c r="LBP1137" s="105"/>
      <c r="LBQ1137" s="105"/>
      <c r="LBR1137" s="105"/>
      <c r="LBS1137" s="105"/>
      <c r="LBT1137" s="105"/>
      <c r="LBU1137" s="105"/>
      <c r="LBV1137" s="105"/>
      <c r="LBW1137" s="105"/>
      <c r="LBX1137" s="105"/>
      <c r="LBY1137" s="105"/>
      <c r="LBZ1137" s="105"/>
      <c r="LCA1137" s="105"/>
      <c r="LCB1137" s="105"/>
      <c r="LCC1137" s="105"/>
      <c r="LCD1137" s="105"/>
      <c r="LCE1137" s="105"/>
      <c r="LCF1137" s="105"/>
      <c r="LCG1137" s="105"/>
      <c r="LCH1137" s="105"/>
      <c r="LCI1137" s="105"/>
      <c r="LCJ1137" s="105"/>
      <c r="LCK1137" s="105"/>
      <c r="LCL1137" s="105"/>
      <c r="LCM1137" s="105"/>
      <c r="LCN1137" s="105"/>
      <c r="LCO1137" s="105"/>
      <c r="LCP1137" s="105"/>
      <c r="LCQ1137" s="105"/>
      <c r="LCR1137" s="105"/>
      <c r="LCS1137" s="105"/>
      <c r="LCT1137" s="105"/>
      <c r="LCU1137" s="105"/>
      <c r="LCV1137" s="105"/>
      <c r="LCW1137" s="105"/>
      <c r="LCX1137" s="105"/>
      <c r="LCY1137" s="105"/>
      <c r="LCZ1137" s="105"/>
      <c r="LDA1137" s="105"/>
      <c r="LDB1137" s="105"/>
      <c r="LDC1137" s="105"/>
      <c r="LDD1137" s="105"/>
      <c r="LDE1137" s="105"/>
      <c r="LDF1137" s="105"/>
      <c r="LDG1137" s="105"/>
      <c r="LDH1137" s="105"/>
      <c r="LDI1137" s="105"/>
      <c r="LDJ1137" s="105"/>
      <c r="LDK1137" s="105"/>
      <c r="LDL1137" s="105"/>
      <c r="LDM1137" s="105"/>
      <c r="LDN1137" s="105"/>
      <c r="LDO1137" s="105"/>
      <c r="LDP1137" s="105"/>
      <c r="LDQ1137" s="105"/>
      <c r="LDR1137" s="105"/>
      <c r="LDS1137" s="105"/>
      <c r="LDT1137" s="105"/>
      <c r="LDU1137" s="105"/>
      <c r="LDV1137" s="105"/>
      <c r="LDW1137" s="105"/>
      <c r="LDX1137" s="105"/>
      <c r="LDY1137" s="105"/>
      <c r="LDZ1137" s="105"/>
      <c r="LEA1137" s="105"/>
      <c r="LEB1137" s="105"/>
      <c r="LEC1137" s="105"/>
      <c r="LED1137" s="105"/>
      <c r="LEE1137" s="105"/>
      <c r="LEF1137" s="105"/>
      <c r="LEG1137" s="105"/>
      <c r="LEH1137" s="105"/>
      <c r="LEI1137" s="105"/>
      <c r="LEJ1137" s="105"/>
      <c r="LEK1137" s="105"/>
      <c r="LEL1137" s="105"/>
      <c r="LEM1137" s="105"/>
      <c r="LEN1137" s="105"/>
      <c r="LEO1137" s="105"/>
      <c r="LEP1137" s="105"/>
      <c r="LEQ1137" s="105"/>
      <c r="LER1137" s="105"/>
      <c r="LES1137" s="105"/>
      <c r="LET1137" s="105"/>
      <c r="LEU1137" s="105"/>
      <c r="LEV1137" s="105"/>
      <c r="LEW1137" s="105"/>
      <c r="LEX1137" s="105"/>
      <c r="LEY1137" s="105"/>
      <c r="LEZ1137" s="105"/>
      <c r="LFA1137" s="105"/>
      <c r="LFB1137" s="105"/>
      <c r="LFC1137" s="105"/>
      <c r="LFD1137" s="105"/>
      <c r="LFE1137" s="105"/>
      <c r="LFF1137" s="105"/>
      <c r="LFG1137" s="105"/>
      <c r="LFH1137" s="105"/>
      <c r="LFI1137" s="105"/>
      <c r="LFJ1137" s="105"/>
      <c r="LFK1137" s="105"/>
      <c r="LFL1137" s="105"/>
      <c r="LFM1137" s="105"/>
      <c r="LFN1137" s="105"/>
      <c r="LFO1137" s="105"/>
      <c r="LFP1137" s="105"/>
      <c r="LFQ1137" s="105"/>
      <c r="LFR1137" s="105"/>
      <c r="LFS1137" s="105"/>
      <c r="LFT1137" s="105"/>
      <c r="LFU1137" s="105"/>
      <c r="LFV1137" s="105"/>
      <c r="LFW1137" s="105"/>
      <c r="LFX1137" s="105"/>
      <c r="LFY1137" s="105"/>
      <c r="LFZ1137" s="105"/>
      <c r="LGA1137" s="105"/>
      <c r="LGB1137" s="105"/>
      <c r="LGC1137" s="105"/>
      <c r="LGD1137" s="105"/>
      <c r="LGE1137" s="105"/>
      <c r="LGF1137" s="105"/>
      <c r="LGG1137" s="105"/>
      <c r="LGH1137" s="105"/>
      <c r="LGI1137" s="105"/>
      <c r="LGJ1137" s="105"/>
      <c r="LGK1137" s="105"/>
      <c r="LGL1137" s="105"/>
      <c r="LGM1137" s="105"/>
      <c r="LGN1137" s="105"/>
      <c r="LGO1137" s="105"/>
      <c r="LGP1137" s="105"/>
      <c r="LGQ1137" s="105"/>
      <c r="LGR1137" s="105"/>
      <c r="LGS1137" s="105"/>
      <c r="LGT1137" s="105"/>
      <c r="LGU1137" s="105"/>
      <c r="LGV1137" s="105"/>
      <c r="LGW1137" s="105"/>
      <c r="LGX1137" s="105"/>
      <c r="LGY1137" s="105"/>
      <c r="LGZ1137" s="105"/>
      <c r="LHA1137" s="105"/>
      <c r="LHB1137" s="105"/>
      <c r="LHC1137" s="105"/>
      <c r="LHD1137" s="105"/>
      <c r="LHE1137" s="105"/>
      <c r="LHF1137" s="105"/>
      <c r="LHG1137" s="105"/>
      <c r="LHH1137" s="105"/>
      <c r="LHI1137" s="105"/>
      <c r="LHJ1137" s="105"/>
      <c r="LHK1137" s="105"/>
      <c r="LHL1137" s="105"/>
      <c r="LHM1137" s="105"/>
      <c r="LHN1137" s="105"/>
      <c r="LHO1137" s="105"/>
      <c r="LHP1137" s="105"/>
      <c r="LHQ1137" s="105"/>
      <c r="LHR1137" s="105"/>
      <c r="LHS1137" s="105"/>
      <c r="LHT1137" s="105"/>
      <c r="LHU1137" s="105"/>
      <c r="LHV1137" s="105"/>
      <c r="LHW1137" s="105"/>
      <c r="LHX1137" s="105"/>
      <c r="LHY1137" s="105"/>
      <c r="LHZ1137" s="105"/>
      <c r="LIA1137" s="105"/>
      <c r="LIB1137" s="105"/>
      <c r="LIC1137" s="105"/>
      <c r="LID1137" s="105"/>
      <c r="LIE1137" s="105"/>
      <c r="LIF1137" s="105"/>
      <c r="LIG1137" s="105"/>
      <c r="LIH1137" s="105"/>
      <c r="LII1137" s="105"/>
      <c r="LIJ1137" s="105"/>
      <c r="LIK1137" s="105"/>
      <c r="LIL1137" s="105"/>
      <c r="LIM1137" s="105"/>
      <c r="LIN1137" s="105"/>
      <c r="LIO1137" s="105"/>
      <c r="LIP1137" s="105"/>
      <c r="LIQ1137" s="105"/>
      <c r="LIR1137" s="105"/>
      <c r="LIS1137" s="105"/>
      <c r="LIT1137" s="105"/>
      <c r="LIU1137" s="105"/>
      <c r="LIV1137" s="105"/>
      <c r="LIW1137" s="105"/>
      <c r="LIX1137" s="105"/>
      <c r="LIY1137" s="105"/>
      <c r="LIZ1137" s="105"/>
      <c r="LJA1137" s="105"/>
      <c r="LJB1137" s="105"/>
      <c r="LJC1137" s="105"/>
      <c r="LJD1137" s="105"/>
      <c r="LJE1137" s="105"/>
      <c r="LJF1137" s="105"/>
      <c r="LJG1137" s="105"/>
      <c r="LJH1137" s="105"/>
      <c r="LJI1137" s="105"/>
      <c r="LJJ1137" s="105"/>
      <c r="LJK1137" s="105"/>
      <c r="LJL1137" s="105"/>
      <c r="LJM1137" s="105"/>
      <c r="LJN1137" s="105"/>
      <c r="LJO1137" s="105"/>
      <c r="LJP1137" s="105"/>
      <c r="LJQ1137" s="105"/>
      <c r="LJR1137" s="105"/>
      <c r="LJS1137" s="105"/>
      <c r="LJT1137" s="105"/>
      <c r="LJU1137" s="105"/>
      <c r="LJV1137" s="105"/>
      <c r="LJW1137" s="105"/>
      <c r="LJX1137" s="105"/>
      <c r="LJY1137" s="105"/>
      <c r="LJZ1137" s="105"/>
      <c r="LKA1137" s="105"/>
      <c r="LKB1137" s="105"/>
      <c r="LKC1137" s="105"/>
      <c r="LKD1137" s="105"/>
      <c r="LKE1137" s="105"/>
      <c r="LKF1137" s="105"/>
      <c r="LKG1137" s="105"/>
      <c r="LKH1137" s="105"/>
      <c r="LKI1137" s="105"/>
      <c r="LKJ1137" s="105"/>
      <c r="LKK1137" s="105"/>
      <c r="LKL1137" s="105"/>
      <c r="LKM1137" s="105"/>
      <c r="LKN1137" s="105"/>
      <c r="LKO1137" s="105"/>
      <c r="LKP1137" s="105"/>
      <c r="LKQ1137" s="105"/>
      <c r="LKR1137" s="105"/>
      <c r="LKS1137" s="105"/>
      <c r="LKT1137" s="105"/>
      <c r="LKU1137" s="105"/>
      <c r="LKV1137" s="105"/>
      <c r="LKW1137" s="105"/>
      <c r="LKX1137" s="105"/>
      <c r="LKY1137" s="105"/>
      <c r="LKZ1137" s="105"/>
      <c r="LLA1137" s="105"/>
      <c r="LLB1137" s="105"/>
      <c r="LLC1137" s="105"/>
      <c r="LLD1137" s="105"/>
      <c r="LLE1137" s="105"/>
      <c r="LLF1137" s="105"/>
      <c r="LLG1137" s="105"/>
      <c r="LLH1137" s="105"/>
      <c r="LLI1137" s="105"/>
      <c r="LLJ1137" s="105"/>
      <c r="LLK1137" s="105"/>
      <c r="LLL1137" s="105"/>
      <c r="LLM1137" s="105"/>
      <c r="LLN1137" s="105"/>
      <c r="LLO1137" s="105"/>
      <c r="LLP1137" s="105"/>
      <c r="LLQ1137" s="105"/>
      <c r="LLR1137" s="105"/>
      <c r="LLS1137" s="105"/>
      <c r="LLT1137" s="105"/>
      <c r="LLU1137" s="105"/>
      <c r="LLV1137" s="105"/>
      <c r="LLW1137" s="105"/>
      <c r="LLX1137" s="105"/>
      <c r="LLY1137" s="105"/>
      <c r="LLZ1137" s="105"/>
      <c r="LMA1137" s="105"/>
      <c r="LMB1137" s="105"/>
      <c r="LMC1137" s="105"/>
      <c r="LMD1137" s="105"/>
      <c r="LME1137" s="105"/>
      <c r="LMF1137" s="105"/>
      <c r="LMG1137" s="105"/>
      <c r="LMH1137" s="105"/>
      <c r="LMI1137" s="105"/>
      <c r="LMJ1137" s="105"/>
      <c r="LMK1137" s="105"/>
      <c r="LML1137" s="105"/>
      <c r="LMM1137" s="105"/>
      <c r="LMN1137" s="105"/>
      <c r="LMO1137" s="105"/>
      <c r="LMP1137" s="105"/>
      <c r="LMQ1137" s="105"/>
      <c r="LMR1137" s="105"/>
      <c r="LMS1137" s="105"/>
      <c r="LMT1137" s="105"/>
      <c r="LMU1137" s="105"/>
      <c r="LMV1137" s="105"/>
      <c r="LMW1137" s="105"/>
      <c r="LMX1137" s="105"/>
      <c r="LMY1137" s="105"/>
      <c r="LMZ1137" s="105"/>
      <c r="LNA1137" s="105"/>
      <c r="LNB1137" s="105"/>
      <c r="LNC1137" s="105"/>
      <c r="LND1137" s="105"/>
      <c r="LNE1137" s="105"/>
      <c r="LNF1137" s="105"/>
      <c r="LNG1137" s="105"/>
      <c r="LNH1137" s="105"/>
      <c r="LNI1137" s="105"/>
      <c r="LNJ1137" s="105"/>
      <c r="LNK1137" s="105"/>
      <c r="LNL1137" s="105"/>
      <c r="LNM1137" s="105"/>
      <c r="LNN1137" s="105"/>
      <c r="LNO1137" s="105"/>
      <c r="LNP1137" s="105"/>
      <c r="LNQ1137" s="105"/>
      <c r="LNR1137" s="105"/>
      <c r="LNS1137" s="105"/>
      <c r="LNT1137" s="105"/>
      <c r="LNU1137" s="105"/>
      <c r="LNV1137" s="105"/>
      <c r="LNW1137" s="105"/>
      <c r="LNX1137" s="105"/>
      <c r="LNY1137" s="105"/>
      <c r="LNZ1137" s="105"/>
      <c r="LOA1137" s="105"/>
      <c r="LOB1137" s="105"/>
      <c r="LOC1137" s="105"/>
      <c r="LOD1137" s="105"/>
      <c r="LOE1137" s="105"/>
      <c r="LOF1137" s="105"/>
      <c r="LOG1137" s="105"/>
      <c r="LOH1137" s="105"/>
      <c r="LOI1137" s="105"/>
      <c r="LOJ1137" s="105"/>
      <c r="LOK1137" s="105"/>
      <c r="LOL1137" s="105"/>
      <c r="LOM1137" s="105"/>
      <c r="LON1137" s="105"/>
      <c r="LOO1137" s="105"/>
      <c r="LOP1137" s="105"/>
      <c r="LOQ1137" s="105"/>
      <c r="LOR1137" s="105"/>
      <c r="LOS1137" s="105"/>
      <c r="LOT1137" s="105"/>
      <c r="LOU1137" s="105"/>
      <c r="LOV1137" s="105"/>
      <c r="LOW1137" s="105"/>
      <c r="LOX1137" s="105"/>
      <c r="LOY1137" s="105"/>
      <c r="LOZ1137" s="105"/>
      <c r="LPA1137" s="105"/>
      <c r="LPB1137" s="105"/>
      <c r="LPC1137" s="105"/>
      <c r="LPD1137" s="105"/>
      <c r="LPE1137" s="105"/>
      <c r="LPF1137" s="105"/>
      <c r="LPG1137" s="105"/>
      <c r="LPH1137" s="105"/>
      <c r="LPI1137" s="105"/>
      <c r="LPJ1137" s="105"/>
      <c r="LPK1137" s="105"/>
      <c r="LPL1137" s="105"/>
      <c r="LPM1137" s="105"/>
      <c r="LPN1137" s="105"/>
      <c r="LPO1137" s="105"/>
      <c r="LPP1137" s="105"/>
      <c r="LPQ1137" s="105"/>
      <c r="LPR1137" s="105"/>
      <c r="LPS1137" s="105"/>
      <c r="LPT1137" s="105"/>
      <c r="LPU1137" s="105"/>
      <c r="LPV1137" s="105"/>
      <c r="LPW1137" s="105"/>
      <c r="LPX1137" s="105"/>
      <c r="LPY1137" s="105"/>
      <c r="LPZ1137" s="105"/>
      <c r="LQA1137" s="105"/>
      <c r="LQB1137" s="105"/>
      <c r="LQC1137" s="105"/>
      <c r="LQD1137" s="105"/>
      <c r="LQE1137" s="105"/>
      <c r="LQF1137" s="105"/>
      <c r="LQG1137" s="105"/>
      <c r="LQH1137" s="105"/>
      <c r="LQI1137" s="105"/>
      <c r="LQJ1137" s="105"/>
      <c r="LQK1137" s="105"/>
      <c r="LQL1137" s="105"/>
      <c r="LQM1137" s="105"/>
      <c r="LQN1137" s="105"/>
      <c r="LQO1137" s="105"/>
      <c r="LQP1137" s="105"/>
      <c r="LQQ1137" s="105"/>
      <c r="LQR1137" s="105"/>
      <c r="LQS1137" s="105"/>
      <c r="LQT1137" s="105"/>
      <c r="LQU1137" s="105"/>
      <c r="LQV1137" s="105"/>
      <c r="LQW1137" s="105"/>
      <c r="LQX1137" s="105"/>
      <c r="LQY1137" s="105"/>
      <c r="LQZ1137" s="105"/>
      <c r="LRA1137" s="105"/>
      <c r="LRB1137" s="105"/>
      <c r="LRC1137" s="105"/>
      <c r="LRD1137" s="105"/>
      <c r="LRE1137" s="105"/>
      <c r="LRF1137" s="105"/>
      <c r="LRG1137" s="105"/>
      <c r="LRH1137" s="105"/>
      <c r="LRI1137" s="105"/>
      <c r="LRJ1137" s="105"/>
      <c r="LRK1137" s="105"/>
      <c r="LRL1137" s="105"/>
      <c r="LRM1137" s="105"/>
      <c r="LRN1137" s="105"/>
      <c r="LRO1137" s="105"/>
      <c r="LRP1137" s="105"/>
      <c r="LRQ1137" s="105"/>
      <c r="LRR1137" s="105"/>
      <c r="LRS1137" s="105"/>
      <c r="LRT1137" s="105"/>
      <c r="LRU1137" s="105"/>
      <c r="LRV1137" s="105"/>
      <c r="LRW1137" s="105"/>
      <c r="LRX1137" s="105"/>
      <c r="LRY1137" s="105"/>
      <c r="LRZ1137" s="105"/>
      <c r="LSA1137" s="105"/>
      <c r="LSB1137" s="105"/>
      <c r="LSC1137" s="105"/>
      <c r="LSD1137" s="105"/>
      <c r="LSE1137" s="105"/>
      <c r="LSF1137" s="105"/>
      <c r="LSG1137" s="105"/>
      <c r="LSH1137" s="105"/>
      <c r="LSI1137" s="105"/>
      <c r="LSJ1137" s="105"/>
      <c r="LSK1137" s="105"/>
      <c r="LSL1137" s="105"/>
      <c r="LSM1137" s="105"/>
      <c r="LSN1137" s="105"/>
      <c r="LSO1137" s="105"/>
      <c r="LSP1137" s="105"/>
      <c r="LSQ1137" s="105"/>
      <c r="LSR1137" s="105"/>
      <c r="LSS1137" s="105"/>
      <c r="LST1137" s="105"/>
      <c r="LSU1137" s="105"/>
      <c r="LSV1137" s="105"/>
      <c r="LSW1137" s="105"/>
      <c r="LSX1137" s="105"/>
      <c r="LSY1137" s="105"/>
      <c r="LSZ1137" s="105"/>
      <c r="LTA1137" s="105"/>
      <c r="LTB1137" s="105"/>
      <c r="LTC1137" s="105"/>
      <c r="LTD1137" s="105"/>
      <c r="LTE1137" s="105"/>
      <c r="LTF1137" s="105"/>
      <c r="LTG1137" s="105"/>
      <c r="LTH1137" s="105"/>
      <c r="LTI1137" s="105"/>
      <c r="LTJ1137" s="105"/>
      <c r="LTK1137" s="105"/>
      <c r="LTL1137" s="105"/>
      <c r="LTM1137" s="105"/>
      <c r="LTN1137" s="105"/>
      <c r="LTO1137" s="105"/>
      <c r="LTP1137" s="105"/>
      <c r="LTQ1137" s="105"/>
      <c r="LTR1137" s="105"/>
      <c r="LTS1137" s="105"/>
      <c r="LTT1137" s="105"/>
      <c r="LTU1137" s="105"/>
      <c r="LTV1137" s="105"/>
      <c r="LTW1137" s="105"/>
      <c r="LTX1137" s="105"/>
      <c r="LTY1137" s="105"/>
      <c r="LTZ1137" s="105"/>
      <c r="LUA1137" s="105"/>
      <c r="LUB1137" s="105"/>
      <c r="LUC1137" s="105"/>
      <c r="LUD1137" s="105"/>
      <c r="LUE1137" s="105"/>
      <c r="LUF1137" s="105"/>
      <c r="LUG1137" s="105"/>
      <c r="LUH1137" s="105"/>
      <c r="LUI1137" s="105"/>
      <c r="LUJ1137" s="105"/>
      <c r="LUK1137" s="105"/>
      <c r="LUL1137" s="105"/>
      <c r="LUM1137" s="105"/>
      <c r="LUN1137" s="105"/>
      <c r="LUO1137" s="105"/>
      <c r="LUP1137" s="105"/>
      <c r="LUQ1137" s="105"/>
      <c r="LUR1137" s="105"/>
      <c r="LUS1137" s="105"/>
      <c r="LUT1137" s="105"/>
      <c r="LUU1137" s="105"/>
      <c r="LUV1137" s="105"/>
      <c r="LUW1137" s="105"/>
      <c r="LUX1137" s="105"/>
      <c r="LUY1137" s="105"/>
      <c r="LUZ1137" s="105"/>
      <c r="LVA1137" s="105"/>
      <c r="LVB1137" s="105"/>
      <c r="LVC1137" s="105"/>
      <c r="LVD1137" s="105"/>
      <c r="LVE1137" s="105"/>
      <c r="LVF1137" s="105"/>
      <c r="LVG1137" s="105"/>
      <c r="LVH1137" s="105"/>
      <c r="LVI1137" s="105"/>
      <c r="LVJ1137" s="105"/>
      <c r="LVK1137" s="105"/>
      <c r="LVL1137" s="105"/>
      <c r="LVM1137" s="105"/>
      <c r="LVN1137" s="105"/>
      <c r="LVO1137" s="105"/>
      <c r="LVP1137" s="105"/>
      <c r="LVQ1137" s="105"/>
      <c r="LVR1137" s="105"/>
      <c r="LVS1137" s="105"/>
      <c r="LVT1137" s="105"/>
      <c r="LVU1137" s="105"/>
      <c r="LVV1137" s="105"/>
      <c r="LVW1137" s="105"/>
      <c r="LVX1137" s="105"/>
      <c r="LVY1137" s="105"/>
      <c r="LVZ1137" s="105"/>
      <c r="LWA1137" s="105"/>
      <c r="LWB1137" s="105"/>
      <c r="LWC1137" s="105"/>
      <c r="LWD1137" s="105"/>
      <c r="LWE1137" s="105"/>
      <c r="LWF1137" s="105"/>
      <c r="LWG1137" s="105"/>
      <c r="LWH1137" s="105"/>
      <c r="LWI1137" s="105"/>
      <c r="LWJ1137" s="105"/>
      <c r="LWK1137" s="105"/>
      <c r="LWL1137" s="105"/>
      <c r="LWM1137" s="105"/>
      <c r="LWN1137" s="105"/>
      <c r="LWO1137" s="105"/>
      <c r="LWP1137" s="105"/>
      <c r="LWQ1137" s="105"/>
      <c r="LWR1137" s="105"/>
      <c r="LWS1137" s="105"/>
      <c r="LWT1137" s="105"/>
      <c r="LWU1137" s="105"/>
      <c r="LWV1137" s="105"/>
      <c r="LWW1137" s="105"/>
      <c r="LWX1137" s="105"/>
      <c r="LWY1137" s="105"/>
      <c r="LWZ1137" s="105"/>
      <c r="LXA1137" s="105"/>
      <c r="LXB1137" s="105"/>
      <c r="LXC1137" s="105"/>
      <c r="LXD1137" s="105"/>
      <c r="LXE1137" s="105"/>
      <c r="LXF1137" s="105"/>
      <c r="LXG1137" s="105"/>
      <c r="LXH1137" s="105"/>
      <c r="LXI1137" s="105"/>
      <c r="LXJ1137" s="105"/>
      <c r="LXK1137" s="105"/>
      <c r="LXL1137" s="105"/>
      <c r="LXM1137" s="105"/>
      <c r="LXN1137" s="105"/>
      <c r="LXO1137" s="105"/>
      <c r="LXP1137" s="105"/>
      <c r="LXQ1137" s="105"/>
      <c r="LXR1137" s="105"/>
      <c r="LXS1137" s="105"/>
      <c r="LXT1137" s="105"/>
      <c r="LXU1137" s="105"/>
      <c r="LXV1137" s="105"/>
      <c r="LXW1137" s="105"/>
      <c r="LXX1137" s="105"/>
      <c r="LXY1137" s="105"/>
      <c r="LXZ1137" s="105"/>
      <c r="LYA1137" s="105"/>
      <c r="LYB1137" s="105"/>
      <c r="LYC1137" s="105"/>
      <c r="LYD1137" s="105"/>
      <c r="LYE1137" s="105"/>
      <c r="LYF1137" s="105"/>
      <c r="LYG1137" s="105"/>
      <c r="LYH1137" s="105"/>
      <c r="LYI1137" s="105"/>
      <c r="LYJ1137" s="105"/>
      <c r="LYK1137" s="105"/>
      <c r="LYL1137" s="105"/>
      <c r="LYM1137" s="105"/>
      <c r="LYN1137" s="105"/>
      <c r="LYO1137" s="105"/>
      <c r="LYP1137" s="105"/>
      <c r="LYQ1137" s="105"/>
      <c r="LYR1137" s="105"/>
      <c r="LYS1137" s="105"/>
      <c r="LYT1137" s="105"/>
      <c r="LYU1137" s="105"/>
      <c r="LYV1137" s="105"/>
      <c r="LYW1137" s="105"/>
      <c r="LYX1137" s="105"/>
      <c r="LYY1137" s="105"/>
      <c r="LYZ1137" s="105"/>
      <c r="LZA1137" s="105"/>
      <c r="LZB1137" s="105"/>
      <c r="LZC1137" s="105"/>
      <c r="LZD1137" s="105"/>
      <c r="LZE1137" s="105"/>
      <c r="LZF1137" s="105"/>
      <c r="LZG1137" s="105"/>
      <c r="LZH1137" s="105"/>
      <c r="LZI1137" s="105"/>
      <c r="LZJ1137" s="105"/>
      <c r="LZK1137" s="105"/>
      <c r="LZL1137" s="105"/>
      <c r="LZM1137" s="105"/>
      <c r="LZN1137" s="105"/>
      <c r="LZO1137" s="105"/>
      <c r="LZP1137" s="105"/>
      <c r="LZQ1137" s="105"/>
      <c r="LZR1137" s="105"/>
      <c r="LZS1137" s="105"/>
      <c r="LZT1137" s="105"/>
      <c r="LZU1137" s="105"/>
      <c r="LZV1137" s="105"/>
      <c r="LZW1137" s="105"/>
      <c r="LZX1137" s="105"/>
      <c r="LZY1137" s="105"/>
      <c r="LZZ1137" s="105"/>
      <c r="MAA1137" s="105"/>
      <c r="MAB1137" s="105"/>
      <c r="MAC1137" s="105"/>
      <c r="MAD1137" s="105"/>
      <c r="MAE1137" s="105"/>
      <c r="MAF1137" s="105"/>
      <c r="MAG1137" s="105"/>
      <c r="MAH1137" s="105"/>
      <c r="MAI1137" s="105"/>
      <c r="MAJ1137" s="105"/>
      <c r="MAK1137" s="105"/>
      <c r="MAL1137" s="105"/>
      <c r="MAM1137" s="105"/>
      <c r="MAN1137" s="105"/>
      <c r="MAO1137" s="105"/>
      <c r="MAP1137" s="105"/>
      <c r="MAQ1137" s="105"/>
      <c r="MAR1137" s="105"/>
      <c r="MAS1137" s="105"/>
      <c r="MAT1137" s="105"/>
      <c r="MAU1137" s="105"/>
      <c r="MAV1137" s="105"/>
      <c r="MAW1137" s="105"/>
      <c r="MAX1137" s="105"/>
      <c r="MAY1137" s="105"/>
      <c r="MAZ1137" s="105"/>
      <c r="MBA1137" s="105"/>
      <c r="MBB1137" s="105"/>
      <c r="MBC1137" s="105"/>
      <c r="MBD1137" s="105"/>
      <c r="MBE1137" s="105"/>
      <c r="MBF1137" s="105"/>
      <c r="MBG1137" s="105"/>
      <c r="MBH1137" s="105"/>
      <c r="MBI1137" s="105"/>
      <c r="MBJ1137" s="105"/>
      <c r="MBK1137" s="105"/>
      <c r="MBL1137" s="105"/>
      <c r="MBM1137" s="105"/>
      <c r="MBN1137" s="105"/>
      <c r="MBO1137" s="105"/>
      <c r="MBP1137" s="105"/>
      <c r="MBQ1137" s="105"/>
      <c r="MBR1137" s="105"/>
      <c r="MBS1137" s="105"/>
      <c r="MBT1137" s="105"/>
      <c r="MBU1137" s="105"/>
      <c r="MBV1137" s="105"/>
      <c r="MBW1137" s="105"/>
      <c r="MBX1137" s="105"/>
      <c r="MBY1137" s="105"/>
      <c r="MBZ1137" s="105"/>
      <c r="MCA1137" s="105"/>
      <c r="MCB1137" s="105"/>
      <c r="MCC1137" s="105"/>
      <c r="MCD1137" s="105"/>
      <c r="MCE1137" s="105"/>
      <c r="MCF1137" s="105"/>
      <c r="MCG1137" s="105"/>
      <c r="MCH1137" s="105"/>
      <c r="MCI1137" s="105"/>
      <c r="MCJ1137" s="105"/>
      <c r="MCK1137" s="105"/>
      <c r="MCL1137" s="105"/>
      <c r="MCM1137" s="105"/>
      <c r="MCN1137" s="105"/>
      <c r="MCO1137" s="105"/>
      <c r="MCP1137" s="105"/>
      <c r="MCQ1137" s="105"/>
      <c r="MCR1137" s="105"/>
      <c r="MCS1137" s="105"/>
      <c r="MCT1137" s="105"/>
      <c r="MCU1137" s="105"/>
      <c r="MCV1137" s="105"/>
      <c r="MCW1137" s="105"/>
      <c r="MCX1137" s="105"/>
      <c r="MCY1137" s="105"/>
      <c r="MCZ1137" s="105"/>
      <c r="MDA1137" s="105"/>
      <c r="MDB1137" s="105"/>
      <c r="MDC1137" s="105"/>
      <c r="MDD1137" s="105"/>
      <c r="MDE1137" s="105"/>
      <c r="MDF1137" s="105"/>
      <c r="MDG1137" s="105"/>
      <c r="MDH1137" s="105"/>
      <c r="MDI1137" s="105"/>
      <c r="MDJ1137" s="105"/>
      <c r="MDK1137" s="105"/>
      <c r="MDL1137" s="105"/>
      <c r="MDM1137" s="105"/>
      <c r="MDN1137" s="105"/>
      <c r="MDO1137" s="105"/>
      <c r="MDP1137" s="105"/>
      <c r="MDQ1137" s="105"/>
      <c r="MDR1137" s="105"/>
      <c r="MDS1137" s="105"/>
      <c r="MDT1137" s="105"/>
      <c r="MDU1137" s="105"/>
      <c r="MDV1137" s="105"/>
      <c r="MDW1137" s="105"/>
      <c r="MDX1137" s="105"/>
      <c r="MDY1137" s="105"/>
      <c r="MDZ1137" s="105"/>
      <c r="MEA1137" s="105"/>
      <c r="MEB1137" s="105"/>
      <c r="MEC1137" s="105"/>
      <c r="MED1137" s="105"/>
      <c r="MEE1137" s="105"/>
      <c r="MEF1137" s="105"/>
      <c r="MEG1137" s="105"/>
      <c r="MEH1137" s="105"/>
      <c r="MEI1137" s="105"/>
      <c r="MEJ1137" s="105"/>
      <c r="MEK1137" s="105"/>
      <c r="MEL1137" s="105"/>
      <c r="MEM1137" s="105"/>
      <c r="MEN1137" s="105"/>
      <c r="MEO1137" s="105"/>
      <c r="MEP1137" s="105"/>
      <c r="MEQ1137" s="105"/>
      <c r="MER1137" s="105"/>
      <c r="MES1137" s="105"/>
      <c r="MET1137" s="105"/>
      <c r="MEU1137" s="105"/>
      <c r="MEV1137" s="105"/>
      <c r="MEW1137" s="105"/>
      <c r="MEX1137" s="105"/>
      <c r="MEY1137" s="105"/>
      <c r="MEZ1137" s="105"/>
      <c r="MFA1137" s="105"/>
      <c r="MFB1137" s="105"/>
      <c r="MFC1137" s="105"/>
      <c r="MFD1137" s="105"/>
      <c r="MFE1137" s="105"/>
      <c r="MFF1137" s="105"/>
      <c r="MFG1137" s="105"/>
      <c r="MFH1137" s="105"/>
      <c r="MFI1137" s="105"/>
      <c r="MFJ1137" s="105"/>
      <c r="MFK1137" s="105"/>
      <c r="MFL1137" s="105"/>
      <c r="MFM1137" s="105"/>
      <c r="MFN1137" s="105"/>
      <c r="MFO1137" s="105"/>
      <c r="MFP1137" s="105"/>
      <c r="MFQ1137" s="105"/>
      <c r="MFR1137" s="105"/>
      <c r="MFS1137" s="105"/>
      <c r="MFT1137" s="105"/>
      <c r="MFU1137" s="105"/>
      <c r="MFV1137" s="105"/>
      <c r="MFW1137" s="105"/>
      <c r="MFX1137" s="105"/>
      <c r="MFY1137" s="105"/>
      <c r="MFZ1137" s="105"/>
      <c r="MGA1137" s="105"/>
      <c r="MGB1137" s="105"/>
      <c r="MGC1137" s="105"/>
      <c r="MGD1137" s="105"/>
      <c r="MGE1137" s="105"/>
      <c r="MGF1137" s="105"/>
      <c r="MGG1137" s="105"/>
      <c r="MGH1137" s="105"/>
      <c r="MGI1137" s="105"/>
      <c r="MGJ1137" s="105"/>
      <c r="MGK1137" s="105"/>
      <c r="MGL1137" s="105"/>
      <c r="MGM1137" s="105"/>
      <c r="MGN1137" s="105"/>
      <c r="MGO1137" s="105"/>
      <c r="MGP1137" s="105"/>
      <c r="MGQ1137" s="105"/>
      <c r="MGR1137" s="105"/>
      <c r="MGS1137" s="105"/>
      <c r="MGT1137" s="105"/>
      <c r="MGU1137" s="105"/>
      <c r="MGV1137" s="105"/>
      <c r="MGW1137" s="105"/>
      <c r="MGX1137" s="105"/>
      <c r="MGY1137" s="105"/>
      <c r="MGZ1137" s="105"/>
      <c r="MHA1137" s="105"/>
      <c r="MHB1137" s="105"/>
      <c r="MHC1137" s="105"/>
      <c r="MHD1137" s="105"/>
      <c r="MHE1137" s="105"/>
      <c r="MHF1137" s="105"/>
      <c r="MHG1137" s="105"/>
      <c r="MHH1137" s="105"/>
      <c r="MHI1137" s="105"/>
      <c r="MHJ1137" s="105"/>
      <c r="MHK1137" s="105"/>
      <c r="MHL1137" s="105"/>
      <c r="MHM1137" s="105"/>
      <c r="MHN1137" s="105"/>
      <c r="MHO1137" s="105"/>
      <c r="MHP1137" s="105"/>
      <c r="MHQ1137" s="105"/>
      <c r="MHR1137" s="105"/>
      <c r="MHS1137" s="105"/>
      <c r="MHT1137" s="105"/>
      <c r="MHU1137" s="105"/>
      <c r="MHV1137" s="105"/>
      <c r="MHW1137" s="105"/>
      <c r="MHX1137" s="105"/>
      <c r="MHY1137" s="105"/>
      <c r="MHZ1137" s="105"/>
      <c r="MIA1137" s="105"/>
      <c r="MIB1137" s="105"/>
      <c r="MIC1137" s="105"/>
      <c r="MID1137" s="105"/>
      <c r="MIE1137" s="105"/>
      <c r="MIF1137" s="105"/>
      <c r="MIG1137" s="105"/>
      <c r="MIH1137" s="105"/>
      <c r="MII1137" s="105"/>
      <c r="MIJ1137" s="105"/>
      <c r="MIK1137" s="105"/>
      <c r="MIL1137" s="105"/>
      <c r="MIM1137" s="105"/>
      <c r="MIN1137" s="105"/>
      <c r="MIO1137" s="105"/>
      <c r="MIP1137" s="105"/>
      <c r="MIQ1137" s="105"/>
      <c r="MIR1137" s="105"/>
      <c r="MIS1137" s="105"/>
      <c r="MIT1137" s="105"/>
      <c r="MIU1137" s="105"/>
      <c r="MIV1137" s="105"/>
      <c r="MIW1137" s="105"/>
      <c r="MIX1137" s="105"/>
      <c r="MIY1137" s="105"/>
      <c r="MIZ1137" s="105"/>
      <c r="MJA1137" s="105"/>
      <c r="MJB1137" s="105"/>
      <c r="MJC1137" s="105"/>
      <c r="MJD1137" s="105"/>
      <c r="MJE1137" s="105"/>
      <c r="MJF1137" s="105"/>
      <c r="MJG1137" s="105"/>
      <c r="MJH1137" s="105"/>
      <c r="MJI1137" s="105"/>
      <c r="MJJ1137" s="105"/>
      <c r="MJK1137" s="105"/>
      <c r="MJL1137" s="105"/>
      <c r="MJM1137" s="105"/>
      <c r="MJN1137" s="105"/>
      <c r="MJO1137" s="105"/>
      <c r="MJP1137" s="105"/>
      <c r="MJQ1137" s="105"/>
      <c r="MJR1137" s="105"/>
      <c r="MJS1137" s="105"/>
      <c r="MJT1137" s="105"/>
      <c r="MJU1137" s="105"/>
      <c r="MJV1137" s="105"/>
      <c r="MJW1137" s="105"/>
      <c r="MJX1137" s="105"/>
      <c r="MJY1137" s="105"/>
      <c r="MJZ1137" s="105"/>
      <c r="MKA1137" s="105"/>
      <c r="MKB1137" s="105"/>
      <c r="MKC1137" s="105"/>
      <c r="MKD1137" s="105"/>
      <c r="MKE1137" s="105"/>
      <c r="MKF1137" s="105"/>
      <c r="MKG1137" s="105"/>
      <c r="MKH1137" s="105"/>
      <c r="MKI1137" s="105"/>
      <c r="MKJ1137" s="105"/>
      <c r="MKK1137" s="105"/>
      <c r="MKL1137" s="105"/>
      <c r="MKM1137" s="105"/>
      <c r="MKN1137" s="105"/>
      <c r="MKO1137" s="105"/>
      <c r="MKP1137" s="105"/>
      <c r="MKQ1137" s="105"/>
      <c r="MKR1137" s="105"/>
      <c r="MKS1137" s="105"/>
      <c r="MKT1137" s="105"/>
      <c r="MKU1137" s="105"/>
      <c r="MKV1137" s="105"/>
      <c r="MKW1137" s="105"/>
      <c r="MKX1137" s="105"/>
      <c r="MKY1137" s="105"/>
      <c r="MKZ1137" s="105"/>
      <c r="MLA1137" s="105"/>
      <c r="MLB1137" s="105"/>
      <c r="MLC1137" s="105"/>
      <c r="MLD1137" s="105"/>
      <c r="MLE1137" s="105"/>
      <c r="MLF1137" s="105"/>
      <c r="MLG1137" s="105"/>
      <c r="MLH1137" s="105"/>
      <c r="MLI1137" s="105"/>
      <c r="MLJ1137" s="105"/>
      <c r="MLK1137" s="105"/>
      <c r="MLL1137" s="105"/>
      <c r="MLM1137" s="105"/>
      <c r="MLN1137" s="105"/>
      <c r="MLO1137" s="105"/>
      <c r="MLP1137" s="105"/>
      <c r="MLQ1137" s="105"/>
      <c r="MLR1137" s="105"/>
      <c r="MLS1137" s="105"/>
      <c r="MLT1137" s="105"/>
      <c r="MLU1137" s="105"/>
      <c r="MLV1137" s="105"/>
      <c r="MLW1137" s="105"/>
      <c r="MLX1137" s="105"/>
      <c r="MLY1137" s="105"/>
      <c r="MLZ1137" s="105"/>
      <c r="MMA1137" s="105"/>
      <c r="MMB1137" s="105"/>
      <c r="MMC1137" s="105"/>
      <c r="MMD1137" s="105"/>
      <c r="MME1137" s="105"/>
      <c r="MMF1137" s="105"/>
      <c r="MMG1137" s="105"/>
      <c r="MMH1137" s="105"/>
      <c r="MMI1137" s="105"/>
      <c r="MMJ1137" s="105"/>
      <c r="MMK1137" s="105"/>
      <c r="MML1137" s="105"/>
      <c r="MMM1137" s="105"/>
      <c r="MMN1137" s="105"/>
      <c r="MMO1137" s="105"/>
      <c r="MMP1137" s="105"/>
      <c r="MMQ1137" s="105"/>
      <c r="MMR1137" s="105"/>
      <c r="MMS1137" s="105"/>
      <c r="MMT1137" s="105"/>
      <c r="MMU1137" s="105"/>
      <c r="MMV1137" s="105"/>
      <c r="MMW1137" s="105"/>
      <c r="MMX1137" s="105"/>
      <c r="MMY1137" s="105"/>
      <c r="MMZ1137" s="105"/>
      <c r="MNA1137" s="105"/>
      <c r="MNB1137" s="105"/>
      <c r="MNC1137" s="105"/>
      <c r="MND1137" s="105"/>
      <c r="MNE1137" s="105"/>
      <c r="MNF1137" s="105"/>
      <c r="MNG1137" s="105"/>
      <c r="MNH1137" s="105"/>
      <c r="MNI1137" s="105"/>
      <c r="MNJ1137" s="105"/>
      <c r="MNK1137" s="105"/>
      <c r="MNL1137" s="105"/>
      <c r="MNM1137" s="105"/>
      <c r="MNN1137" s="105"/>
      <c r="MNO1137" s="105"/>
      <c r="MNP1137" s="105"/>
      <c r="MNQ1137" s="105"/>
      <c r="MNR1137" s="105"/>
      <c r="MNS1137" s="105"/>
      <c r="MNT1137" s="105"/>
      <c r="MNU1137" s="105"/>
      <c r="MNV1137" s="105"/>
      <c r="MNW1137" s="105"/>
      <c r="MNX1137" s="105"/>
      <c r="MNY1137" s="105"/>
      <c r="MNZ1137" s="105"/>
      <c r="MOA1137" s="105"/>
      <c r="MOB1137" s="105"/>
      <c r="MOC1137" s="105"/>
      <c r="MOD1137" s="105"/>
      <c r="MOE1137" s="105"/>
      <c r="MOF1137" s="105"/>
      <c r="MOG1137" s="105"/>
      <c r="MOH1137" s="105"/>
      <c r="MOI1137" s="105"/>
      <c r="MOJ1137" s="105"/>
      <c r="MOK1137" s="105"/>
      <c r="MOL1137" s="105"/>
      <c r="MOM1137" s="105"/>
      <c r="MON1137" s="105"/>
      <c r="MOO1137" s="105"/>
      <c r="MOP1137" s="105"/>
      <c r="MOQ1137" s="105"/>
      <c r="MOR1137" s="105"/>
      <c r="MOS1137" s="105"/>
      <c r="MOT1137" s="105"/>
      <c r="MOU1137" s="105"/>
      <c r="MOV1137" s="105"/>
      <c r="MOW1137" s="105"/>
      <c r="MOX1137" s="105"/>
      <c r="MOY1137" s="105"/>
      <c r="MOZ1137" s="105"/>
      <c r="MPA1137" s="105"/>
      <c r="MPB1137" s="105"/>
      <c r="MPC1137" s="105"/>
      <c r="MPD1137" s="105"/>
      <c r="MPE1137" s="105"/>
      <c r="MPF1137" s="105"/>
      <c r="MPG1137" s="105"/>
      <c r="MPH1137" s="105"/>
      <c r="MPI1137" s="105"/>
      <c r="MPJ1137" s="105"/>
      <c r="MPK1137" s="105"/>
      <c r="MPL1137" s="105"/>
      <c r="MPM1137" s="105"/>
      <c r="MPN1137" s="105"/>
      <c r="MPO1137" s="105"/>
      <c r="MPP1137" s="105"/>
      <c r="MPQ1137" s="105"/>
      <c r="MPR1137" s="105"/>
      <c r="MPS1137" s="105"/>
      <c r="MPT1137" s="105"/>
      <c r="MPU1137" s="105"/>
      <c r="MPV1137" s="105"/>
      <c r="MPW1137" s="105"/>
      <c r="MPX1137" s="105"/>
      <c r="MPY1137" s="105"/>
      <c r="MPZ1137" s="105"/>
      <c r="MQA1137" s="105"/>
      <c r="MQB1137" s="105"/>
      <c r="MQC1137" s="105"/>
      <c r="MQD1137" s="105"/>
      <c r="MQE1137" s="105"/>
      <c r="MQF1137" s="105"/>
      <c r="MQG1137" s="105"/>
      <c r="MQH1137" s="105"/>
      <c r="MQI1137" s="105"/>
      <c r="MQJ1137" s="105"/>
      <c r="MQK1137" s="105"/>
      <c r="MQL1137" s="105"/>
      <c r="MQM1137" s="105"/>
      <c r="MQN1137" s="105"/>
      <c r="MQO1137" s="105"/>
      <c r="MQP1137" s="105"/>
      <c r="MQQ1137" s="105"/>
      <c r="MQR1137" s="105"/>
      <c r="MQS1137" s="105"/>
      <c r="MQT1137" s="105"/>
      <c r="MQU1137" s="105"/>
      <c r="MQV1137" s="105"/>
      <c r="MQW1137" s="105"/>
      <c r="MQX1137" s="105"/>
      <c r="MQY1137" s="105"/>
      <c r="MQZ1137" s="105"/>
      <c r="MRA1137" s="105"/>
      <c r="MRB1137" s="105"/>
      <c r="MRC1137" s="105"/>
      <c r="MRD1137" s="105"/>
      <c r="MRE1137" s="105"/>
      <c r="MRF1137" s="105"/>
      <c r="MRG1137" s="105"/>
      <c r="MRH1137" s="105"/>
      <c r="MRI1137" s="105"/>
      <c r="MRJ1137" s="105"/>
      <c r="MRK1137" s="105"/>
      <c r="MRL1137" s="105"/>
      <c r="MRM1137" s="105"/>
      <c r="MRN1137" s="105"/>
      <c r="MRO1137" s="105"/>
      <c r="MRP1137" s="105"/>
      <c r="MRQ1137" s="105"/>
      <c r="MRR1137" s="105"/>
      <c r="MRS1137" s="105"/>
      <c r="MRT1137" s="105"/>
      <c r="MRU1137" s="105"/>
      <c r="MRV1137" s="105"/>
      <c r="MRW1137" s="105"/>
      <c r="MRX1137" s="105"/>
      <c r="MRY1137" s="105"/>
      <c r="MRZ1137" s="105"/>
      <c r="MSA1137" s="105"/>
      <c r="MSB1137" s="105"/>
      <c r="MSC1137" s="105"/>
      <c r="MSD1137" s="105"/>
      <c r="MSE1137" s="105"/>
      <c r="MSF1137" s="105"/>
      <c r="MSG1137" s="105"/>
      <c r="MSH1137" s="105"/>
      <c r="MSI1137" s="105"/>
      <c r="MSJ1137" s="105"/>
      <c r="MSK1137" s="105"/>
      <c r="MSL1137" s="105"/>
      <c r="MSM1137" s="105"/>
      <c r="MSN1137" s="105"/>
      <c r="MSO1137" s="105"/>
      <c r="MSP1137" s="105"/>
      <c r="MSQ1137" s="105"/>
      <c r="MSR1137" s="105"/>
      <c r="MSS1137" s="105"/>
      <c r="MST1137" s="105"/>
      <c r="MSU1137" s="105"/>
      <c r="MSV1137" s="105"/>
      <c r="MSW1137" s="105"/>
      <c r="MSX1137" s="105"/>
      <c r="MSY1137" s="105"/>
      <c r="MSZ1137" s="105"/>
      <c r="MTA1137" s="105"/>
      <c r="MTB1137" s="105"/>
      <c r="MTC1137" s="105"/>
      <c r="MTD1137" s="105"/>
      <c r="MTE1137" s="105"/>
      <c r="MTF1137" s="105"/>
      <c r="MTG1137" s="105"/>
      <c r="MTH1137" s="105"/>
      <c r="MTI1137" s="105"/>
      <c r="MTJ1137" s="105"/>
      <c r="MTK1137" s="105"/>
      <c r="MTL1137" s="105"/>
      <c r="MTM1137" s="105"/>
      <c r="MTN1137" s="105"/>
      <c r="MTO1137" s="105"/>
      <c r="MTP1137" s="105"/>
      <c r="MTQ1137" s="105"/>
      <c r="MTR1137" s="105"/>
      <c r="MTS1137" s="105"/>
      <c r="MTT1137" s="105"/>
      <c r="MTU1137" s="105"/>
      <c r="MTV1137" s="105"/>
      <c r="MTW1137" s="105"/>
      <c r="MTX1137" s="105"/>
      <c r="MTY1137" s="105"/>
      <c r="MTZ1137" s="105"/>
      <c r="MUA1137" s="105"/>
      <c r="MUB1137" s="105"/>
      <c r="MUC1137" s="105"/>
      <c r="MUD1137" s="105"/>
      <c r="MUE1137" s="105"/>
      <c r="MUF1137" s="105"/>
      <c r="MUG1137" s="105"/>
      <c r="MUH1137" s="105"/>
      <c r="MUI1137" s="105"/>
      <c r="MUJ1137" s="105"/>
      <c r="MUK1137" s="105"/>
      <c r="MUL1137" s="105"/>
      <c r="MUM1137" s="105"/>
      <c r="MUN1137" s="105"/>
      <c r="MUO1137" s="105"/>
      <c r="MUP1137" s="105"/>
      <c r="MUQ1137" s="105"/>
      <c r="MUR1137" s="105"/>
      <c r="MUS1137" s="105"/>
      <c r="MUT1137" s="105"/>
      <c r="MUU1137" s="105"/>
      <c r="MUV1137" s="105"/>
      <c r="MUW1137" s="105"/>
      <c r="MUX1137" s="105"/>
      <c r="MUY1137" s="105"/>
      <c r="MUZ1137" s="105"/>
      <c r="MVA1137" s="105"/>
      <c r="MVB1137" s="105"/>
      <c r="MVC1137" s="105"/>
      <c r="MVD1137" s="105"/>
      <c r="MVE1137" s="105"/>
      <c r="MVF1137" s="105"/>
      <c r="MVG1137" s="105"/>
      <c r="MVH1137" s="105"/>
      <c r="MVI1137" s="105"/>
      <c r="MVJ1137" s="105"/>
      <c r="MVK1137" s="105"/>
      <c r="MVL1137" s="105"/>
      <c r="MVM1137" s="105"/>
      <c r="MVN1137" s="105"/>
      <c r="MVO1137" s="105"/>
      <c r="MVP1137" s="105"/>
      <c r="MVQ1137" s="105"/>
      <c r="MVR1137" s="105"/>
      <c r="MVS1137" s="105"/>
      <c r="MVT1137" s="105"/>
      <c r="MVU1137" s="105"/>
      <c r="MVV1137" s="105"/>
      <c r="MVW1137" s="105"/>
      <c r="MVX1137" s="105"/>
      <c r="MVY1137" s="105"/>
      <c r="MVZ1137" s="105"/>
      <c r="MWA1137" s="105"/>
      <c r="MWB1137" s="105"/>
      <c r="MWC1137" s="105"/>
      <c r="MWD1137" s="105"/>
      <c r="MWE1137" s="105"/>
      <c r="MWF1137" s="105"/>
      <c r="MWG1137" s="105"/>
      <c r="MWH1137" s="105"/>
      <c r="MWI1137" s="105"/>
      <c r="MWJ1137" s="105"/>
      <c r="MWK1137" s="105"/>
      <c r="MWL1137" s="105"/>
      <c r="MWM1137" s="105"/>
      <c r="MWN1137" s="105"/>
      <c r="MWO1137" s="105"/>
      <c r="MWP1137" s="105"/>
      <c r="MWQ1137" s="105"/>
      <c r="MWR1137" s="105"/>
      <c r="MWS1137" s="105"/>
      <c r="MWT1137" s="105"/>
      <c r="MWU1137" s="105"/>
      <c r="MWV1137" s="105"/>
      <c r="MWW1137" s="105"/>
      <c r="MWX1137" s="105"/>
      <c r="MWY1137" s="105"/>
      <c r="MWZ1137" s="105"/>
      <c r="MXA1137" s="105"/>
      <c r="MXB1137" s="105"/>
      <c r="MXC1137" s="105"/>
      <c r="MXD1137" s="105"/>
      <c r="MXE1137" s="105"/>
      <c r="MXF1137" s="105"/>
      <c r="MXG1137" s="105"/>
      <c r="MXH1137" s="105"/>
      <c r="MXI1137" s="105"/>
      <c r="MXJ1137" s="105"/>
      <c r="MXK1137" s="105"/>
      <c r="MXL1137" s="105"/>
      <c r="MXM1137" s="105"/>
      <c r="MXN1137" s="105"/>
      <c r="MXO1137" s="105"/>
      <c r="MXP1137" s="105"/>
      <c r="MXQ1137" s="105"/>
      <c r="MXR1137" s="105"/>
      <c r="MXS1137" s="105"/>
      <c r="MXT1137" s="105"/>
      <c r="MXU1137" s="105"/>
      <c r="MXV1137" s="105"/>
      <c r="MXW1137" s="105"/>
      <c r="MXX1137" s="105"/>
      <c r="MXY1137" s="105"/>
      <c r="MXZ1137" s="105"/>
      <c r="MYA1137" s="105"/>
      <c r="MYB1137" s="105"/>
      <c r="MYC1137" s="105"/>
      <c r="MYD1137" s="105"/>
      <c r="MYE1137" s="105"/>
      <c r="MYF1137" s="105"/>
      <c r="MYG1137" s="105"/>
      <c r="MYH1137" s="105"/>
      <c r="MYI1137" s="105"/>
      <c r="MYJ1137" s="105"/>
      <c r="MYK1137" s="105"/>
      <c r="MYL1137" s="105"/>
      <c r="MYM1137" s="105"/>
      <c r="MYN1137" s="105"/>
      <c r="MYO1137" s="105"/>
      <c r="MYP1137" s="105"/>
      <c r="MYQ1137" s="105"/>
      <c r="MYR1137" s="105"/>
      <c r="MYS1137" s="105"/>
      <c r="MYT1137" s="105"/>
      <c r="MYU1137" s="105"/>
      <c r="MYV1137" s="105"/>
      <c r="MYW1137" s="105"/>
      <c r="MYX1137" s="105"/>
      <c r="MYY1137" s="105"/>
      <c r="MYZ1137" s="105"/>
      <c r="MZA1137" s="105"/>
      <c r="MZB1137" s="105"/>
      <c r="MZC1137" s="105"/>
      <c r="MZD1137" s="105"/>
      <c r="MZE1137" s="105"/>
      <c r="MZF1137" s="105"/>
      <c r="MZG1137" s="105"/>
      <c r="MZH1137" s="105"/>
      <c r="MZI1137" s="105"/>
      <c r="MZJ1137" s="105"/>
      <c r="MZK1137" s="105"/>
      <c r="MZL1137" s="105"/>
      <c r="MZM1137" s="105"/>
      <c r="MZN1137" s="105"/>
      <c r="MZO1137" s="105"/>
      <c r="MZP1137" s="105"/>
      <c r="MZQ1137" s="105"/>
      <c r="MZR1137" s="105"/>
      <c r="MZS1137" s="105"/>
      <c r="MZT1137" s="105"/>
      <c r="MZU1137" s="105"/>
      <c r="MZV1137" s="105"/>
      <c r="MZW1137" s="105"/>
      <c r="MZX1137" s="105"/>
      <c r="MZY1137" s="105"/>
      <c r="MZZ1137" s="105"/>
      <c r="NAA1137" s="105"/>
      <c r="NAB1137" s="105"/>
      <c r="NAC1137" s="105"/>
      <c r="NAD1137" s="105"/>
      <c r="NAE1137" s="105"/>
      <c r="NAF1137" s="105"/>
      <c r="NAG1137" s="105"/>
      <c r="NAH1137" s="105"/>
      <c r="NAI1137" s="105"/>
      <c r="NAJ1137" s="105"/>
      <c r="NAK1137" s="105"/>
      <c r="NAL1137" s="105"/>
      <c r="NAM1137" s="105"/>
      <c r="NAN1137" s="105"/>
      <c r="NAO1137" s="105"/>
      <c r="NAP1137" s="105"/>
      <c r="NAQ1137" s="105"/>
      <c r="NAR1137" s="105"/>
      <c r="NAS1137" s="105"/>
      <c r="NAT1137" s="105"/>
      <c r="NAU1137" s="105"/>
      <c r="NAV1137" s="105"/>
      <c r="NAW1137" s="105"/>
      <c r="NAX1137" s="105"/>
      <c r="NAY1137" s="105"/>
      <c r="NAZ1137" s="105"/>
      <c r="NBA1137" s="105"/>
      <c r="NBB1137" s="105"/>
      <c r="NBC1137" s="105"/>
      <c r="NBD1137" s="105"/>
      <c r="NBE1137" s="105"/>
      <c r="NBF1137" s="105"/>
      <c r="NBG1137" s="105"/>
      <c r="NBH1137" s="105"/>
      <c r="NBI1137" s="105"/>
      <c r="NBJ1137" s="105"/>
      <c r="NBK1137" s="105"/>
      <c r="NBL1137" s="105"/>
      <c r="NBM1137" s="105"/>
      <c r="NBN1137" s="105"/>
      <c r="NBO1137" s="105"/>
      <c r="NBP1137" s="105"/>
      <c r="NBQ1137" s="105"/>
      <c r="NBR1137" s="105"/>
      <c r="NBS1137" s="105"/>
      <c r="NBT1137" s="105"/>
      <c r="NBU1137" s="105"/>
      <c r="NBV1137" s="105"/>
      <c r="NBW1137" s="105"/>
      <c r="NBX1137" s="105"/>
      <c r="NBY1137" s="105"/>
      <c r="NBZ1137" s="105"/>
      <c r="NCA1137" s="105"/>
      <c r="NCB1137" s="105"/>
      <c r="NCC1137" s="105"/>
      <c r="NCD1137" s="105"/>
      <c r="NCE1137" s="105"/>
      <c r="NCF1137" s="105"/>
      <c r="NCG1137" s="105"/>
      <c r="NCH1137" s="105"/>
      <c r="NCI1137" s="105"/>
      <c r="NCJ1137" s="105"/>
      <c r="NCK1137" s="105"/>
      <c r="NCL1137" s="105"/>
      <c r="NCM1137" s="105"/>
      <c r="NCN1137" s="105"/>
      <c r="NCO1137" s="105"/>
      <c r="NCP1137" s="105"/>
      <c r="NCQ1137" s="105"/>
      <c r="NCR1137" s="105"/>
      <c r="NCS1137" s="105"/>
      <c r="NCT1137" s="105"/>
      <c r="NCU1137" s="105"/>
      <c r="NCV1137" s="105"/>
      <c r="NCW1137" s="105"/>
      <c r="NCX1137" s="105"/>
      <c r="NCY1137" s="105"/>
      <c r="NCZ1137" s="105"/>
      <c r="NDA1137" s="105"/>
      <c r="NDB1137" s="105"/>
      <c r="NDC1137" s="105"/>
      <c r="NDD1137" s="105"/>
      <c r="NDE1137" s="105"/>
      <c r="NDF1137" s="105"/>
      <c r="NDG1137" s="105"/>
      <c r="NDH1137" s="105"/>
      <c r="NDI1137" s="105"/>
      <c r="NDJ1137" s="105"/>
      <c r="NDK1137" s="105"/>
      <c r="NDL1137" s="105"/>
      <c r="NDM1137" s="105"/>
      <c r="NDN1137" s="105"/>
      <c r="NDO1137" s="105"/>
      <c r="NDP1137" s="105"/>
      <c r="NDQ1137" s="105"/>
      <c r="NDR1137" s="105"/>
      <c r="NDS1137" s="105"/>
      <c r="NDT1137" s="105"/>
      <c r="NDU1137" s="105"/>
      <c r="NDV1137" s="105"/>
      <c r="NDW1137" s="105"/>
      <c r="NDX1137" s="105"/>
      <c r="NDY1137" s="105"/>
      <c r="NDZ1137" s="105"/>
      <c r="NEA1137" s="105"/>
      <c r="NEB1137" s="105"/>
      <c r="NEC1137" s="105"/>
      <c r="NED1137" s="105"/>
      <c r="NEE1137" s="105"/>
      <c r="NEF1137" s="105"/>
      <c r="NEG1137" s="105"/>
      <c r="NEH1137" s="105"/>
      <c r="NEI1137" s="105"/>
      <c r="NEJ1137" s="105"/>
      <c r="NEK1137" s="105"/>
      <c r="NEL1137" s="105"/>
      <c r="NEM1137" s="105"/>
      <c r="NEN1137" s="105"/>
      <c r="NEO1137" s="105"/>
      <c r="NEP1137" s="105"/>
      <c r="NEQ1137" s="105"/>
      <c r="NER1137" s="105"/>
      <c r="NES1137" s="105"/>
      <c r="NET1137" s="105"/>
      <c r="NEU1137" s="105"/>
      <c r="NEV1137" s="105"/>
      <c r="NEW1137" s="105"/>
      <c r="NEX1137" s="105"/>
      <c r="NEY1137" s="105"/>
      <c r="NEZ1137" s="105"/>
      <c r="NFA1137" s="105"/>
      <c r="NFB1137" s="105"/>
      <c r="NFC1137" s="105"/>
      <c r="NFD1137" s="105"/>
      <c r="NFE1137" s="105"/>
      <c r="NFF1137" s="105"/>
      <c r="NFG1137" s="105"/>
      <c r="NFH1137" s="105"/>
      <c r="NFI1137" s="105"/>
      <c r="NFJ1137" s="105"/>
      <c r="NFK1137" s="105"/>
      <c r="NFL1137" s="105"/>
      <c r="NFM1137" s="105"/>
      <c r="NFN1137" s="105"/>
      <c r="NFO1137" s="105"/>
      <c r="NFP1137" s="105"/>
      <c r="NFQ1137" s="105"/>
      <c r="NFR1137" s="105"/>
      <c r="NFS1137" s="105"/>
      <c r="NFT1137" s="105"/>
      <c r="NFU1137" s="105"/>
      <c r="NFV1137" s="105"/>
      <c r="NFW1137" s="105"/>
      <c r="NFX1137" s="105"/>
      <c r="NFY1137" s="105"/>
      <c r="NFZ1137" s="105"/>
      <c r="NGA1137" s="105"/>
      <c r="NGB1137" s="105"/>
      <c r="NGC1137" s="105"/>
      <c r="NGD1137" s="105"/>
      <c r="NGE1137" s="105"/>
      <c r="NGF1137" s="105"/>
      <c r="NGG1137" s="105"/>
      <c r="NGH1137" s="105"/>
      <c r="NGI1137" s="105"/>
      <c r="NGJ1137" s="105"/>
      <c r="NGK1137" s="105"/>
      <c r="NGL1137" s="105"/>
      <c r="NGM1137" s="105"/>
      <c r="NGN1137" s="105"/>
      <c r="NGO1137" s="105"/>
      <c r="NGP1137" s="105"/>
      <c r="NGQ1137" s="105"/>
      <c r="NGR1137" s="105"/>
      <c r="NGS1137" s="105"/>
      <c r="NGT1137" s="105"/>
      <c r="NGU1137" s="105"/>
      <c r="NGV1137" s="105"/>
      <c r="NGW1137" s="105"/>
      <c r="NGX1137" s="105"/>
      <c r="NGY1137" s="105"/>
      <c r="NGZ1137" s="105"/>
      <c r="NHA1137" s="105"/>
      <c r="NHB1137" s="105"/>
      <c r="NHC1137" s="105"/>
      <c r="NHD1137" s="105"/>
      <c r="NHE1137" s="105"/>
      <c r="NHF1137" s="105"/>
      <c r="NHG1137" s="105"/>
      <c r="NHH1137" s="105"/>
      <c r="NHI1137" s="105"/>
      <c r="NHJ1137" s="105"/>
      <c r="NHK1137" s="105"/>
      <c r="NHL1137" s="105"/>
      <c r="NHM1137" s="105"/>
      <c r="NHN1137" s="105"/>
      <c r="NHO1137" s="105"/>
      <c r="NHP1137" s="105"/>
      <c r="NHQ1137" s="105"/>
      <c r="NHR1137" s="105"/>
      <c r="NHS1137" s="105"/>
      <c r="NHT1137" s="105"/>
      <c r="NHU1137" s="105"/>
      <c r="NHV1137" s="105"/>
      <c r="NHW1137" s="105"/>
      <c r="NHX1137" s="105"/>
      <c r="NHY1137" s="105"/>
      <c r="NHZ1137" s="105"/>
      <c r="NIA1137" s="105"/>
      <c r="NIB1137" s="105"/>
      <c r="NIC1137" s="105"/>
      <c r="NID1137" s="105"/>
      <c r="NIE1137" s="105"/>
      <c r="NIF1137" s="105"/>
      <c r="NIG1137" s="105"/>
      <c r="NIH1137" s="105"/>
      <c r="NII1137" s="105"/>
      <c r="NIJ1137" s="105"/>
      <c r="NIK1137" s="105"/>
      <c r="NIL1137" s="105"/>
      <c r="NIM1137" s="105"/>
      <c r="NIN1137" s="105"/>
      <c r="NIO1137" s="105"/>
      <c r="NIP1137" s="105"/>
      <c r="NIQ1137" s="105"/>
      <c r="NIR1137" s="105"/>
      <c r="NIS1137" s="105"/>
      <c r="NIT1137" s="105"/>
      <c r="NIU1137" s="105"/>
      <c r="NIV1137" s="105"/>
      <c r="NIW1137" s="105"/>
      <c r="NIX1137" s="105"/>
      <c r="NIY1137" s="105"/>
      <c r="NIZ1137" s="105"/>
      <c r="NJA1137" s="105"/>
      <c r="NJB1137" s="105"/>
      <c r="NJC1137" s="105"/>
      <c r="NJD1137" s="105"/>
      <c r="NJE1137" s="105"/>
      <c r="NJF1137" s="105"/>
      <c r="NJG1137" s="105"/>
      <c r="NJH1137" s="105"/>
      <c r="NJI1137" s="105"/>
      <c r="NJJ1137" s="105"/>
      <c r="NJK1137" s="105"/>
      <c r="NJL1137" s="105"/>
      <c r="NJM1137" s="105"/>
      <c r="NJN1137" s="105"/>
      <c r="NJO1137" s="105"/>
      <c r="NJP1137" s="105"/>
      <c r="NJQ1137" s="105"/>
      <c r="NJR1137" s="105"/>
      <c r="NJS1137" s="105"/>
      <c r="NJT1137" s="105"/>
      <c r="NJU1137" s="105"/>
      <c r="NJV1137" s="105"/>
      <c r="NJW1137" s="105"/>
      <c r="NJX1137" s="105"/>
      <c r="NJY1137" s="105"/>
      <c r="NJZ1137" s="105"/>
      <c r="NKA1137" s="105"/>
      <c r="NKB1137" s="105"/>
      <c r="NKC1137" s="105"/>
      <c r="NKD1137" s="105"/>
      <c r="NKE1137" s="105"/>
      <c r="NKF1137" s="105"/>
      <c r="NKG1137" s="105"/>
      <c r="NKH1137" s="105"/>
      <c r="NKI1137" s="105"/>
      <c r="NKJ1137" s="105"/>
      <c r="NKK1137" s="105"/>
      <c r="NKL1137" s="105"/>
      <c r="NKM1137" s="105"/>
      <c r="NKN1137" s="105"/>
      <c r="NKO1137" s="105"/>
      <c r="NKP1137" s="105"/>
      <c r="NKQ1137" s="105"/>
      <c r="NKR1137" s="105"/>
      <c r="NKS1137" s="105"/>
      <c r="NKT1137" s="105"/>
      <c r="NKU1137" s="105"/>
      <c r="NKV1137" s="105"/>
      <c r="NKW1137" s="105"/>
      <c r="NKX1137" s="105"/>
      <c r="NKY1137" s="105"/>
      <c r="NKZ1137" s="105"/>
      <c r="NLA1137" s="105"/>
      <c r="NLB1137" s="105"/>
      <c r="NLC1137" s="105"/>
      <c r="NLD1137" s="105"/>
      <c r="NLE1137" s="105"/>
      <c r="NLF1137" s="105"/>
      <c r="NLG1137" s="105"/>
      <c r="NLH1137" s="105"/>
      <c r="NLI1137" s="105"/>
      <c r="NLJ1137" s="105"/>
      <c r="NLK1137" s="105"/>
      <c r="NLL1137" s="105"/>
      <c r="NLM1137" s="105"/>
      <c r="NLN1137" s="105"/>
      <c r="NLO1137" s="105"/>
      <c r="NLP1137" s="105"/>
      <c r="NLQ1137" s="105"/>
      <c r="NLR1137" s="105"/>
      <c r="NLS1137" s="105"/>
      <c r="NLT1137" s="105"/>
      <c r="NLU1137" s="105"/>
      <c r="NLV1137" s="105"/>
      <c r="NLW1137" s="105"/>
      <c r="NLX1137" s="105"/>
      <c r="NLY1137" s="105"/>
      <c r="NLZ1137" s="105"/>
      <c r="NMA1137" s="105"/>
      <c r="NMB1137" s="105"/>
      <c r="NMC1137" s="105"/>
      <c r="NMD1137" s="105"/>
      <c r="NME1137" s="105"/>
      <c r="NMF1137" s="105"/>
      <c r="NMG1137" s="105"/>
      <c r="NMH1137" s="105"/>
      <c r="NMI1137" s="105"/>
      <c r="NMJ1137" s="105"/>
      <c r="NMK1137" s="105"/>
      <c r="NML1137" s="105"/>
      <c r="NMM1137" s="105"/>
      <c r="NMN1137" s="105"/>
      <c r="NMO1137" s="105"/>
      <c r="NMP1137" s="105"/>
      <c r="NMQ1137" s="105"/>
      <c r="NMR1137" s="105"/>
      <c r="NMS1137" s="105"/>
      <c r="NMT1137" s="105"/>
      <c r="NMU1137" s="105"/>
      <c r="NMV1137" s="105"/>
      <c r="NMW1137" s="105"/>
      <c r="NMX1137" s="105"/>
      <c r="NMY1137" s="105"/>
      <c r="NMZ1137" s="105"/>
      <c r="NNA1137" s="105"/>
      <c r="NNB1137" s="105"/>
      <c r="NNC1137" s="105"/>
      <c r="NND1137" s="105"/>
      <c r="NNE1137" s="105"/>
      <c r="NNF1137" s="105"/>
      <c r="NNG1137" s="105"/>
      <c r="NNH1137" s="105"/>
      <c r="NNI1137" s="105"/>
      <c r="NNJ1137" s="105"/>
      <c r="NNK1137" s="105"/>
      <c r="NNL1137" s="105"/>
      <c r="NNM1137" s="105"/>
      <c r="NNN1137" s="105"/>
      <c r="NNO1137" s="105"/>
      <c r="NNP1137" s="105"/>
      <c r="NNQ1137" s="105"/>
      <c r="NNR1137" s="105"/>
      <c r="NNS1137" s="105"/>
      <c r="NNT1137" s="105"/>
      <c r="NNU1137" s="105"/>
      <c r="NNV1137" s="105"/>
      <c r="NNW1137" s="105"/>
      <c r="NNX1137" s="105"/>
      <c r="NNY1137" s="105"/>
      <c r="NNZ1137" s="105"/>
      <c r="NOA1137" s="105"/>
      <c r="NOB1137" s="105"/>
      <c r="NOC1137" s="105"/>
      <c r="NOD1137" s="105"/>
      <c r="NOE1137" s="105"/>
      <c r="NOF1137" s="105"/>
      <c r="NOG1137" s="105"/>
      <c r="NOH1137" s="105"/>
      <c r="NOI1137" s="105"/>
      <c r="NOJ1137" s="105"/>
      <c r="NOK1137" s="105"/>
      <c r="NOL1137" s="105"/>
      <c r="NOM1137" s="105"/>
      <c r="NON1137" s="105"/>
      <c r="NOO1137" s="105"/>
      <c r="NOP1137" s="105"/>
      <c r="NOQ1137" s="105"/>
      <c r="NOR1137" s="105"/>
      <c r="NOS1137" s="105"/>
      <c r="NOT1137" s="105"/>
      <c r="NOU1137" s="105"/>
      <c r="NOV1137" s="105"/>
      <c r="NOW1137" s="105"/>
      <c r="NOX1137" s="105"/>
      <c r="NOY1137" s="105"/>
      <c r="NOZ1137" s="105"/>
      <c r="NPA1137" s="105"/>
      <c r="NPB1137" s="105"/>
      <c r="NPC1137" s="105"/>
      <c r="NPD1137" s="105"/>
      <c r="NPE1137" s="105"/>
      <c r="NPF1137" s="105"/>
      <c r="NPG1137" s="105"/>
      <c r="NPH1137" s="105"/>
      <c r="NPI1137" s="105"/>
      <c r="NPJ1137" s="105"/>
      <c r="NPK1137" s="105"/>
      <c r="NPL1137" s="105"/>
      <c r="NPM1137" s="105"/>
      <c r="NPN1137" s="105"/>
      <c r="NPO1137" s="105"/>
      <c r="NPP1137" s="105"/>
      <c r="NPQ1137" s="105"/>
      <c r="NPR1137" s="105"/>
      <c r="NPS1137" s="105"/>
      <c r="NPT1137" s="105"/>
      <c r="NPU1137" s="105"/>
      <c r="NPV1137" s="105"/>
      <c r="NPW1137" s="105"/>
      <c r="NPX1137" s="105"/>
      <c r="NPY1137" s="105"/>
      <c r="NPZ1137" s="105"/>
      <c r="NQA1137" s="105"/>
      <c r="NQB1137" s="105"/>
      <c r="NQC1137" s="105"/>
      <c r="NQD1137" s="105"/>
      <c r="NQE1137" s="105"/>
      <c r="NQF1137" s="105"/>
      <c r="NQG1137" s="105"/>
      <c r="NQH1137" s="105"/>
      <c r="NQI1137" s="105"/>
      <c r="NQJ1137" s="105"/>
      <c r="NQK1137" s="105"/>
      <c r="NQL1137" s="105"/>
      <c r="NQM1137" s="105"/>
      <c r="NQN1137" s="105"/>
      <c r="NQO1137" s="105"/>
      <c r="NQP1137" s="105"/>
      <c r="NQQ1137" s="105"/>
      <c r="NQR1137" s="105"/>
      <c r="NQS1137" s="105"/>
      <c r="NQT1137" s="105"/>
      <c r="NQU1137" s="105"/>
      <c r="NQV1137" s="105"/>
      <c r="NQW1137" s="105"/>
      <c r="NQX1137" s="105"/>
      <c r="NQY1137" s="105"/>
      <c r="NQZ1137" s="105"/>
      <c r="NRA1137" s="105"/>
      <c r="NRB1137" s="105"/>
      <c r="NRC1137" s="105"/>
      <c r="NRD1137" s="105"/>
      <c r="NRE1137" s="105"/>
      <c r="NRF1137" s="105"/>
      <c r="NRG1137" s="105"/>
      <c r="NRH1137" s="105"/>
      <c r="NRI1137" s="105"/>
      <c r="NRJ1137" s="105"/>
      <c r="NRK1137" s="105"/>
      <c r="NRL1137" s="105"/>
      <c r="NRM1137" s="105"/>
      <c r="NRN1137" s="105"/>
      <c r="NRO1137" s="105"/>
      <c r="NRP1137" s="105"/>
      <c r="NRQ1137" s="105"/>
      <c r="NRR1137" s="105"/>
      <c r="NRS1137" s="105"/>
      <c r="NRT1137" s="105"/>
      <c r="NRU1137" s="105"/>
      <c r="NRV1137" s="105"/>
      <c r="NRW1137" s="105"/>
      <c r="NRX1137" s="105"/>
      <c r="NRY1137" s="105"/>
      <c r="NRZ1137" s="105"/>
      <c r="NSA1137" s="105"/>
      <c r="NSB1137" s="105"/>
      <c r="NSC1137" s="105"/>
      <c r="NSD1137" s="105"/>
      <c r="NSE1137" s="105"/>
      <c r="NSF1137" s="105"/>
      <c r="NSG1137" s="105"/>
      <c r="NSH1137" s="105"/>
      <c r="NSI1137" s="105"/>
      <c r="NSJ1137" s="105"/>
      <c r="NSK1137" s="105"/>
      <c r="NSL1137" s="105"/>
      <c r="NSM1137" s="105"/>
      <c r="NSN1137" s="105"/>
      <c r="NSO1137" s="105"/>
      <c r="NSP1137" s="105"/>
      <c r="NSQ1137" s="105"/>
      <c r="NSR1137" s="105"/>
      <c r="NSS1137" s="105"/>
      <c r="NST1137" s="105"/>
      <c r="NSU1137" s="105"/>
      <c r="NSV1137" s="105"/>
      <c r="NSW1137" s="105"/>
      <c r="NSX1137" s="105"/>
      <c r="NSY1137" s="105"/>
      <c r="NSZ1137" s="105"/>
      <c r="NTA1137" s="105"/>
      <c r="NTB1137" s="105"/>
      <c r="NTC1137" s="105"/>
      <c r="NTD1137" s="105"/>
      <c r="NTE1137" s="105"/>
      <c r="NTF1137" s="105"/>
      <c r="NTG1137" s="105"/>
      <c r="NTH1137" s="105"/>
      <c r="NTI1137" s="105"/>
      <c r="NTJ1137" s="105"/>
      <c r="NTK1137" s="105"/>
      <c r="NTL1137" s="105"/>
      <c r="NTM1137" s="105"/>
      <c r="NTN1137" s="105"/>
      <c r="NTO1137" s="105"/>
      <c r="NTP1137" s="105"/>
      <c r="NTQ1137" s="105"/>
      <c r="NTR1137" s="105"/>
      <c r="NTS1137" s="105"/>
      <c r="NTT1137" s="105"/>
      <c r="NTU1137" s="105"/>
      <c r="NTV1137" s="105"/>
      <c r="NTW1137" s="105"/>
      <c r="NTX1137" s="105"/>
      <c r="NTY1137" s="105"/>
      <c r="NTZ1137" s="105"/>
      <c r="NUA1137" s="105"/>
      <c r="NUB1137" s="105"/>
      <c r="NUC1137" s="105"/>
      <c r="NUD1137" s="105"/>
      <c r="NUE1137" s="105"/>
      <c r="NUF1137" s="105"/>
      <c r="NUG1137" s="105"/>
      <c r="NUH1137" s="105"/>
      <c r="NUI1137" s="105"/>
      <c r="NUJ1137" s="105"/>
      <c r="NUK1137" s="105"/>
      <c r="NUL1137" s="105"/>
      <c r="NUM1137" s="105"/>
      <c r="NUN1137" s="105"/>
      <c r="NUO1137" s="105"/>
      <c r="NUP1137" s="105"/>
      <c r="NUQ1137" s="105"/>
      <c r="NUR1137" s="105"/>
      <c r="NUS1137" s="105"/>
      <c r="NUT1137" s="105"/>
      <c r="NUU1137" s="105"/>
      <c r="NUV1137" s="105"/>
      <c r="NUW1137" s="105"/>
      <c r="NUX1137" s="105"/>
      <c r="NUY1137" s="105"/>
      <c r="NUZ1137" s="105"/>
      <c r="NVA1137" s="105"/>
      <c r="NVB1137" s="105"/>
      <c r="NVC1137" s="105"/>
      <c r="NVD1137" s="105"/>
      <c r="NVE1137" s="105"/>
      <c r="NVF1137" s="105"/>
      <c r="NVG1137" s="105"/>
      <c r="NVH1137" s="105"/>
      <c r="NVI1137" s="105"/>
      <c r="NVJ1137" s="105"/>
      <c r="NVK1137" s="105"/>
      <c r="NVL1137" s="105"/>
      <c r="NVM1137" s="105"/>
      <c r="NVN1137" s="105"/>
      <c r="NVO1137" s="105"/>
      <c r="NVP1137" s="105"/>
      <c r="NVQ1137" s="105"/>
      <c r="NVR1137" s="105"/>
      <c r="NVS1137" s="105"/>
      <c r="NVT1137" s="105"/>
      <c r="NVU1137" s="105"/>
      <c r="NVV1137" s="105"/>
      <c r="NVW1137" s="105"/>
      <c r="NVX1137" s="105"/>
      <c r="NVY1137" s="105"/>
      <c r="NVZ1137" s="105"/>
      <c r="NWA1137" s="105"/>
      <c r="NWB1137" s="105"/>
      <c r="NWC1137" s="105"/>
      <c r="NWD1137" s="105"/>
      <c r="NWE1137" s="105"/>
      <c r="NWF1137" s="105"/>
      <c r="NWG1137" s="105"/>
      <c r="NWH1137" s="105"/>
      <c r="NWI1137" s="105"/>
      <c r="NWJ1137" s="105"/>
      <c r="NWK1137" s="105"/>
      <c r="NWL1137" s="105"/>
      <c r="NWM1137" s="105"/>
      <c r="NWN1137" s="105"/>
      <c r="NWO1137" s="105"/>
      <c r="NWP1137" s="105"/>
      <c r="NWQ1137" s="105"/>
      <c r="NWR1137" s="105"/>
      <c r="NWS1137" s="105"/>
      <c r="NWT1137" s="105"/>
      <c r="NWU1137" s="105"/>
      <c r="NWV1137" s="105"/>
      <c r="NWW1137" s="105"/>
      <c r="NWX1137" s="105"/>
      <c r="NWY1137" s="105"/>
      <c r="NWZ1137" s="105"/>
      <c r="NXA1137" s="105"/>
      <c r="NXB1137" s="105"/>
      <c r="NXC1137" s="105"/>
      <c r="NXD1137" s="105"/>
      <c r="NXE1137" s="105"/>
      <c r="NXF1137" s="105"/>
      <c r="NXG1137" s="105"/>
      <c r="NXH1137" s="105"/>
      <c r="NXI1137" s="105"/>
      <c r="NXJ1137" s="105"/>
      <c r="NXK1137" s="105"/>
      <c r="NXL1137" s="105"/>
      <c r="NXM1137" s="105"/>
      <c r="NXN1137" s="105"/>
      <c r="NXO1137" s="105"/>
      <c r="NXP1137" s="105"/>
      <c r="NXQ1137" s="105"/>
      <c r="NXR1137" s="105"/>
      <c r="NXS1137" s="105"/>
      <c r="NXT1137" s="105"/>
      <c r="NXU1137" s="105"/>
      <c r="NXV1137" s="105"/>
      <c r="NXW1137" s="105"/>
      <c r="NXX1137" s="105"/>
      <c r="NXY1137" s="105"/>
      <c r="NXZ1137" s="105"/>
      <c r="NYA1137" s="105"/>
      <c r="NYB1137" s="105"/>
      <c r="NYC1137" s="105"/>
      <c r="NYD1137" s="105"/>
      <c r="NYE1137" s="105"/>
      <c r="NYF1137" s="105"/>
      <c r="NYG1137" s="105"/>
      <c r="NYH1137" s="105"/>
      <c r="NYI1137" s="105"/>
      <c r="NYJ1137" s="105"/>
      <c r="NYK1137" s="105"/>
      <c r="NYL1137" s="105"/>
      <c r="NYM1137" s="105"/>
      <c r="NYN1137" s="105"/>
      <c r="NYO1137" s="105"/>
      <c r="NYP1137" s="105"/>
      <c r="NYQ1137" s="105"/>
      <c r="NYR1137" s="105"/>
      <c r="NYS1137" s="105"/>
      <c r="NYT1137" s="105"/>
      <c r="NYU1137" s="105"/>
      <c r="NYV1137" s="105"/>
      <c r="NYW1137" s="105"/>
      <c r="NYX1137" s="105"/>
      <c r="NYY1137" s="105"/>
      <c r="NYZ1137" s="105"/>
      <c r="NZA1137" s="105"/>
      <c r="NZB1137" s="105"/>
      <c r="NZC1137" s="105"/>
      <c r="NZD1137" s="105"/>
      <c r="NZE1137" s="105"/>
      <c r="NZF1137" s="105"/>
      <c r="NZG1137" s="105"/>
      <c r="NZH1137" s="105"/>
      <c r="NZI1137" s="105"/>
      <c r="NZJ1137" s="105"/>
      <c r="NZK1137" s="105"/>
      <c r="NZL1137" s="105"/>
      <c r="NZM1137" s="105"/>
      <c r="NZN1137" s="105"/>
      <c r="NZO1137" s="105"/>
      <c r="NZP1137" s="105"/>
      <c r="NZQ1137" s="105"/>
      <c r="NZR1137" s="105"/>
      <c r="NZS1137" s="105"/>
      <c r="NZT1137" s="105"/>
      <c r="NZU1137" s="105"/>
      <c r="NZV1137" s="105"/>
      <c r="NZW1137" s="105"/>
      <c r="NZX1137" s="105"/>
      <c r="NZY1137" s="105"/>
      <c r="NZZ1137" s="105"/>
      <c r="OAA1137" s="105"/>
      <c r="OAB1137" s="105"/>
      <c r="OAC1137" s="105"/>
      <c r="OAD1137" s="105"/>
      <c r="OAE1137" s="105"/>
      <c r="OAF1137" s="105"/>
      <c r="OAG1137" s="105"/>
      <c r="OAH1137" s="105"/>
      <c r="OAI1137" s="105"/>
      <c r="OAJ1137" s="105"/>
      <c r="OAK1137" s="105"/>
      <c r="OAL1137" s="105"/>
      <c r="OAM1137" s="105"/>
      <c r="OAN1137" s="105"/>
      <c r="OAO1137" s="105"/>
      <c r="OAP1137" s="105"/>
      <c r="OAQ1137" s="105"/>
      <c r="OAR1137" s="105"/>
      <c r="OAS1137" s="105"/>
      <c r="OAT1137" s="105"/>
      <c r="OAU1137" s="105"/>
      <c r="OAV1137" s="105"/>
      <c r="OAW1137" s="105"/>
      <c r="OAX1137" s="105"/>
      <c r="OAY1137" s="105"/>
      <c r="OAZ1137" s="105"/>
      <c r="OBA1137" s="105"/>
      <c r="OBB1137" s="105"/>
      <c r="OBC1137" s="105"/>
      <c r="OBD1137" s="105"/>
      <c r="OBE1137" s="105"/>
      <c r="OBF1137" s="105"/>
      <c r="OBG1137" s="105"/>
      <c r="OBH1137" s="105"/>
      <c r="OBI1137" s="105"/>
      <c r="OBJ1137" s="105"/>
      <c r="OBK1137" s="105"/>
      <c r="OBL1137" s="105"/>
      <c r="OBM1137" s="105"/>
      <c r="OBN1137" s="105"/>
      <c r="OBO1137" s="105"/>
      <c r="OBP1137" s="105"/>
      <c r="OBQ1137" s="105"/>
      <c r="OBR1137" s="105"/>
      <c r="OBS1137" s="105"/>
      <c r="OBT1137" s="105"/>
      <c r="OBU1137" s="105"/>
      <c r="OBV1137" s="105"/>
      <c r="OBW1137" s="105"/>
      <c r="OBX1137" s="105"/>
      <c r="OBY1137" s="105"/>
      <c r="OBZ1137" s="105"/>
      <c r="OCA1137" s="105"/>
      <c r="OCB1137" s="105"/>
      <c r="OCC1137" s="105"/>
      <c r="OCD1137" s="105"/>
      <c r="OCE1137" s="105"/>
      <c r="OCF1137" s="105"/>
      <c r="OCG1137" s="105"/>
      <c r="OCH1137" s="105"/>
      <c r="OCI1137" s="105"/>
      <c r="OCJ1137" s="105"/>
      <c r="OCK1137" s="105"/>
      <c r="OCL1137" s="105"/>
      <c r="OCM1137" s="105"/>
      <c r="OCN1137" s="105"/>
      <c r="OCO1137" s="105"/>
      <c r="OCP1137" s="105"/>
      <c r="OCQ1137" s="105"/>
      <c r="OCR1137" s="105"/>
      <c r="OCS1137" s="105"/>
      <c r="OCT1137" s="105"/>
      <c r="OCU1137" s="105"/>
      <c r="OCV1137" s="105"/>
      <c r="OCW1137" s="105"/>
      <c r="OCX1137" s="105"/>
      <c r="OCY1137" s="105"/>
      <c r="OCZ1137" s="105"/>
      <c r="ODA1137" s="105"/>
      <c r="ODB1137" s="105"/>
      <c r="ODC1137" s="105"/>
      <c r="ODD1137" s="105"/>
      <c r="ODE1137" s="105"/>
      <c r="ODF1137" s="105"/>
      <c r="ODG1137" s="105"/>
      <c r="ODH1137" s="105"/>
      <c r="ODI1137" s="105"/>
      <c r="ODJ1137" s="105"/>
      <c r="ODK1137" s="105"/>
      <c r="ODL1137" s="105"/>
      <c r="ODM1137" s="105"/>
      <c r="ODN1137" s="105"/>
      <c r="ODO1137" s="105"/>
      <c r="ODP1137" s="105"/>
      <c r="ODQ1137" s="105"/>
      <c r="ODR1137" s="105"/>
      <c r="ODS1137" s="105"/>
      <c r="ODT1137" s="105"/>
      <c r="ODU1137" s="105"/>
      <c r="ODV1137" s="105"/>
      <c r="ODW1137" s="105"/>
      <c r="ODX1137" s="105"/>
      <c r="ODY1137" s="105"/>
      <c r="ODZ1137" s="105"/>
      <c r="OEA1137" s="105"/>
      <c r="OEB1137" s="105"/>
      <c r="OEC1137" s="105"/>
      <c r="OED1137" s="105"/>
      <c r="OEE1137" s="105"/>
      <c r="OEF1137" s="105"/>
      <c r="OEG1137" s="105"/>
      <c r="OEH1137" s="105"/>
      <c r="OEI1137" s="105"/>
      <c r="OEJ1137" s="105"/>
      <c r="OEK1137" s="105"/>
      <c r="OEL1137" s="105"/>
      <c r="OEM1137" s="105"/>
      <c r="OEN1137" s="105"/>
      <c r="OEO1137" s="105"/>
      <c r="OEP1137" s="105"/>
      <c r="OEQ1137" s="105"/>
      <c r="OER1137" s="105"/>
      <c r="OES1137" s="105"/>
      <c r="OET1137" s="105"/>
      <c r="OEU1137" s="105"/>
      <c r="OEV1137" s="105"/>
      <c r="OEW1137" s="105"/>
      <c r="OEX1137" s="105"/>
      <c r="OEY1137" s="105"/>
      <c r="OEZ1137" s="105"/>
      <c r="OFA1137" s="105"/>
      <c r="OFB1137" s="105"/>
      <c r="OFC1137" s="105"/>
      <c r="OFD1137" s="105"/>
      <c r="OFE1137" s="105"/>
      <c r="OFF1137" s="105"/>
      <c r="OFG1137" s="105"/>
      <c r="OFH1137" s="105"/>
      <c r="OFI1137" s="105"/>
      <c r="OFJ1137" s="105"/>
      <c r="OFK1137" s="105"/>
      <c r="OFL1137" s="105"/>
      <c r="OFM1137" s="105"/>
      <c r="OFN1137" s="105"/>
      <c r="OFO1137" s="105"/>
      <c r="OFP1137" s="105"/>
      <c r="OFQ1137" s="105"/>
      <c r="OFR1137" s="105"/>
      <c r="OFS1137" s="105"/>
      <c r="OFT1137" s="105"/>
      <c r="OFU1137" s="105"/>
      <c r="OFV1137" s="105"/>
      <c r="OFW1137" s="105"/>
      <c r="OFX1137" s="105"/>
      <c r="OFY1137" s="105"/>
      <c r="OFZ1137" s="105"/>
      <c r="OGA1137" s="105"/>
      <c r="OGB1137" s="105"/>
      <c r="OGC1137" s="105"/>
      <c r="OGD1137" s="105"/>
      <c r="OGE1137" s="105"/>
      <c r="OGF1137" s="105"/>
      <c r="OGG1137" s="105"/>
      <c r="OGH1137" s="105"/>
      <c r="OGI1137" s="105"/>
      <c r="OGJ1137" s="105"/>
      <c r="OGK1137" s="105"/>
      <c r="OGL1137" s="105"/>
      <c r="OGM1137" s="105"/>
      <c r="OGN1137" s="105"/>
      <c r="OGO1137" s="105"/>
      <c r="OGP1137" s="105"/>
      <c r="OGQ1137" s="105"/>
      <c r="OGR1137" s="105"/>
      <c r="OGS1137" s="105"/>
      <c r="OGT1137" s="105"/>
      <c r="OGU1137" s="105"/>
      <c r="OGV1137" s="105"/>
      <c r="OGW1137" s="105"/>
      <c r="OGX1137" s="105"/>
      <c r="OGY1137" s="105"/>
      <c r="OGZ1137" s="105"/>
      <c r="OHA1137" s="105"/>
      <c r="OHB1137" s="105"/>
      <c r="OHC1137" s="105"/>
      <c r="OHD1137" s="105"/>
      <c r="OHE1137" s="105"/>
      <c r="OHF1137" s="105"/>
      <c r="OHG1137" s="105"/>
      <c r="OHH1137" s="105"/>
      <c r="OHI1137" s="105"/>
      <c r="OHJ1137" s="105"/>
      <c r="OHK1137" s="105"/>
      <c r="OHL1137" s="105"/>
      <c r="OHM1137" s="105"/>
      <c r="OHN1137" s="105"/>
      <c r="OHO1137" s="105"/>
      <c r="OHP1137" s="105"/>
      <c r="OHQ1137" s="105"/>
      <c r="OHR1137" s="105"/>
      <c r="OHS1137" s="105"/>
      <c r="OHT1137" s="105"/>
      <c r="OHU1137" s="105"/>
      <c r="OHV1137" s="105"/>
      <c r="OHW1137" s="105"/>
      <c r="OHX1137" s="105"/>
      <c r="OHY1137" s="105"/>
      <c r="OHZ1137" s="105"/>
      <c r="OIA1137" s="105"/>
      <c r="OIB1137" s="105"/>
      <c r="OIC1137" s="105"/>
      <c r="OID1137" s="105"/>
      <c r="OIE1137" s="105"/>
      <c r="OIF1137" s="105"/>
      <c r="OIG1137" s="105"/>
      <c r="OIH1137" s="105"/>
      <c r="OII1137" s="105"/>
      <c r="OIJ1137" s="105"/>
      <c r="OIK1137" s="105"/>
      <c r="OIL1137" s="105"/>
      <c r="OIM1137" s="105"/>
      <c r="OIN1137" s="105"/>
      <c r="OIO1137" s="105"/>
      <c r="OIP1137" s="105"/>
      <c r="OIQ1137" s="105"/>
      <c r="OIR1137" s="105"/>
      <c r="OIS1137" s="105"/>
      <c r="OIT1137" s="105"/>
      <c r="OIU1137" s="105"/>
      <c r="OIV1137" s="105"/>
      <c r="OIW1137" s="105"/>
      <c r="OIX1137" s="105"/>
      <c r="OIY1137" s="105"/>
      <c r="OIZ1137" s="105"/>
      <c r="OJA1137" s="105"/>
      <c r="OJB1137" s="105"/>
      <c r="OJC1137" s="105"/>
      <c r="OJD1137" s="105"/>
      <c r="OJE1137" s="105"/>
      <c r="OJF1137" s="105"/>
      <c r="OJG1137" s="105"/>
      <c r="OJH1137" s="105"/>
      <c r="OJI1137" s="105"/>
      <c r="OJJ1137" s="105"/>
      <c r="OJK1137" s="105"/>
      <c r="OJL1137" s="105"/>
      <c r="OJM1137" s="105"/>
      <c r="OJN1137" s="105"/>
      <c r="OJO1137" s="105"/>
      <c r="OJP1137" s="105"/>
      <c r="OJQ1137" s="105"/>
      <c r="OJR1137" s="105"/>
      <c r="OJS1137" s="105"/>
      <c r="OJT1137" s="105"/>
      <c r="OJU1137" s="105"/>
      <c r="OJV1137" s="105"/>
      <c r="OJW1137" s="105"/>
      <c r="OJX1137" s="105"/>
      <c r="OJY1137" s="105"/>
      <c r="OJZ1137" s="105"/>
      <c r="OKA1137" s="105"/>
      <c r="OKB1137" s="105"/>
      <c r="OKC1137" s="105"/>
      <c r="OKD1137" s="105"/>
      <c r="OKE1137" s="105"/>
      <c r="OKF1137" s="105"/>
      <c r="OKG1137" s="105"/>
      <c r="OKH1137" s="105"/>
      <c r="OKI1137" s="105"/>
      <c r="OKJ1137" s="105"/>
      <c r="OKK1137" s="105"/>
      <c r="OKL1137" s="105"/>
      <c r="OKM1137" s="105"/>
      <c r="OKN1137" s="105"/>
      <c r="OKO1137" s="105"/>
      <c r="OKP1137" s="105"/>
      <c r="OKQ1137" s="105"/>
      <c r="OKR1137" s="105"/>
      <c r="OKS1137" s="105"/>
      <c r="OKT1137" s="105"/>
      <c r="OKU1137" s="105"/>
      <c r="OKV1137" s="105"/>
      <c r="OKW1137" s="105"/>
      <c r="OKX1137" s="105"/>
      <c r="OKY1137" s="105"/>
      <c r="OKZ1137" s="105"/>
      <c r="OLA1137" s="105"/>
      <c r="OLB1137" s="105"/>
      <c r="OLC1137" s="105"/>
      <c r="OLD1137" s="105"/>
      <c r="OLE1137" s="105"/>
      <c r="OLF1137" s="105"/>
      <c r="OLG1137" s="105"/>
      <c r="OLH1137" s="105"/>
      <c r="OLI1137" s="105"/>
      <c r="OLJ1137" s="105"/>
      <c r="OLK1137" s="105"/>
      <c r="OLL1137" s="105"/>
      <c r="OLM1137" s="105"/>
      <c r="OLN1137" s="105"/>
      <c r="OLO1137" s="105"/>
      <c r="OLP1137" s="105"/>
      <c r="OLQ1137" s="105"/>
      <c r="OLR1137" s="105"/>
      <c r="OLS1137" s="105"/>
      <c r="OLT1137" s="105"/>
      <c r="OLU1137" s="105"/>
      <c r="OLV1137" s="105"/>
      <c r="OLW1137" s="105"/>
      <c r="OLX1137" s="105"/>
      <c r="OLY1137" s="105"/>
      <c r="OLZ1137" s="105"/>
      <c r="OMA1137" s="105"/>
      <c r="OMB1137" s="105"/>
      <c r="OMC1137" s="105"/>
      <c r="OMD1137" s="105"/>
      <c r="OME1137" s="105"/>
      <c r="OMF1137" s="105"/>
      <c r="OMG1137" s="105"/>
      <c r="OMH1137" s="105"/>
      <c r="OMI1137" s="105"/>
      <c r="OMJ1137" s="105"/>
      <c r="OMK1137" s="105"/>
      <c r="OML1137" s="105"/>
      <c r="OMM1137" s="105"/>
      <c r="OMN1137" s="105"/>
      <c r="OMO1137" s="105"/>
      <c r="OMP1137" s="105"/>
      <c r="OMQ1137" s="105"/>
      <c r="OMR1137" s="105"/>
      <c r="OMS1137" s="105"/>
      <c r="OMT1137" s="105"/>
      <c r="OMU1137" s="105"/>
      <c r="OMV1137" s="105"/>
      <c r="OMW1137" s="105"/>
      <c r="OMX1137" s="105"/>
      <c r="OMY1137" s="105"/>
      <c r="OMZ1137" s="105"/>
      <c r="ONA1137" s="105"/>
      <c r="ONB1137" s="105"/>
      <c r="ONC1137" s="105"/>
      <c r="OND1137" s="105"/>
      <c r="ONE1137" s="105"/>
      <c r="ONF1137" s="105"/>
      <c r="ONG1137" s="105"/>
      <c r="ONH1137" s="105"/>
      <c r="ONI1137" s="105"/>
      <c r="ONJ1137" s="105"/>
      <c r="ONK1137" s="105"/>
      <c r="ONL1137" s="105"/>
      <c r="ONM1137" s="105"/>
      <c r="ONN1137" s="105"/>
      <c r="ONO1137" s="105"/>
      <c r="ONP1137" s="105"/>
      <c r="ONQ1137" s="105"/>
      <c r="ONR1137" s="105"/>
      <c r="ONS1137" s="105"/>
      <c r="ONT1137" s="105"/>
      <c r="ONU1137" s="105"/>
      <c r="ONV1137" s="105"/>
      <c r="ONW1137" s="105"/>
      <c r="ONX1137" s="105"/>
      <c r="ONY1137" s="105"/>
      <c r="ONZ1137" s="105"/>
      <c r="OOA1137" s="105"/>
      <c r="OOB1137" s="105"/>
      <c r="OOC1137" s="105"/>
      <c r="OOD1137" s="105"/>
      <c r="OOE1137" s="105"/>
      <c r="OOF1137" s="105"/>
      <c r="OOG1137" s="105"/>
      <c r="OOH1137" s="105"/>
      <c r="OOI1137" s="105"/>
      <c r="OOJ1137" s="105"/>
      <c r="OOK1137" s="105"/>
      <c r="OOL1137" s="105"/>
      <c r="OOM1137" s="105"/>
      <c r="OON1137" s="105"/>
      <c r="OOO1137" s="105"/>
      <c r="OOP1137" s="105"/>
      <c r="OOQ1137" s="105"/>
      <c r="OOR1137" s="105"/>
      <c r="OOS1137" s="105"/>
      <c r="OOT1137" s="105"/>
      <c r="OOU1137" s="105"/>
      <c r="OOV1137" s="105"/>
      <c r="OOW1137" s="105"/>
      <c r="OOX1137" s="105"/>
      <c r="OOY1137" s="105"/>
      <c r="OOZ1137" s="105"/>
      <c r="OPA1137" s="105"/>
      <c r="OPB1137" s="105"/>
      <c r="OPC1137" s="105"/>
      <c r="OPD1137" s="105"/>
      <c r="OPE1137" s="105"/>
      <c r="OPF1137" s="105"/>
      <c r="OPG1137" s="105"/>
      <c r="OPH1137" s="105"/>
      <c r="OPI1137" s="105"/>
      <c r="OPJ1137" s="105"/>
      <c r="OPK1137" s="105"/>
      <c r="OPL1137" s="105"/>
      <c r="OPM1137" s="105"/>
      <c r="OPN1137" s="105"/>
      <c r="OPO1137" s="105"/>
      <c r="OPP1137" s="105"/>
      <c r="OPQ1137" s="105"/>
      <c r="OPR1137" s="105"/>
      <c r="OPS1137" s="105"/>
      <c r="OPT1137" s="105"/>
      <c r="OPU1137" s="105"/>
      <c r="OPV1137" s="105"/>
      <c r="OPW1137" s="105"/>
      <c r="OPX1137" s="105"/>
      <c r="OPY1137" s="105"/>
      <c r="OPZ1137" s="105"/>
      <c r="OQA1137" s="105"/>
      <c r="OQB1137" s="105"/>
      <c r="OQC1137" s="105"/>
      <c r="OQD1137" s="105"/>
      <c r="OQE1137" s="105"/>
      <c r="OQF1137" s="105"/>
      <c r="OQG1137" s="105"/>
      <c r="OQH1137" s="105"/>
      <c r="OQI1137" s="105"/>
      <c r="OQJ1137" s="105"/>
      <c r="OQK1137" s="105"/>
      <c r="OQL1137" s="105"/>
      <c r="OQM1137" s="105"/>
      <c r="OQN1137" s="105"/>
      <c r="OQO1137" s="105"/>
      <c r="OQP1137" s="105"/>
      <c r="OQQ1137" s="105"/>
      <c r="OQR1137" s="105"/>
      <c r="OQS1137" s="105"/>
      <c r="OQT1137" s="105"/>
      <c r="OQU1137" s="105"/>
      <c r="OQV1137" s="105"/>
      <c r="OQW1137" s="105"/>
      <c r="OQX1137" s="105"/>
      <c r="OQY1137" s="105"/>
      <c r="OQZ1137" s="105"/>
      <c r="ORA1137" s="105"/>
      <c r="ORB1137" s="105"/>
      <c r="ORC1137" s="105"/>
      <c r="ORD1137" s="105"/>
      <c r="ORE1137" s="105"/>
      <c r="ORF1137" s="105"/>
      <c r="ORG1137" s="105"/>
      <c r="ORH1137" s="105"/>
      <c r="ORI1137" s="105"/>
      <c r="ORJ1137" s="105"/>
      <c r="ORK1137" s="105"/>
      <c r="ORL1137" s="105"/>
      <c r="ORM1137" s="105"/>
      <c r="ORN1137" s="105"/>
      <c r="ORO1137" s="105"/>
      <c r="ORP1137" s="105"/>
      <c r="ORQ1137" s="105"/>
      <c r="ORR1137" s="105"/>
      <c r="ORS1137" s="105"/>
      <c r="ORT1137" s="105"/>
      <c r="ORU1137" s="105"/>
      <c r="ORV1137" s="105"/>
      <c r="ORW1137" s="105"/>
      <c r="ORX1137" s="105"/>
      <c r="ORY1137" s="105"/>
      <c r="ORZ1137" s="105"/>
      <c r="OSA1137" s="105"/>
      <c r="OSB1137" s="105"/>
      <c r="OSC1137" s="105"/>
      <c r="OSD1137" s="105"/>
      <c r="OSE1137" s="105"/>
      <c r="OSF1137" s="105"/>
      <c r="OSG1137" s="105"/>
      <c r="OSH1137" s="105"/>
      <c r="OSI1137" s="105"/>
      <c r="OSJ1137" s="105"/>
      <c r="OSK1137" s="105"/>
      <c r="OSL1137" s="105"/>
      <c r="OSM1137" s="105"/>
      <c r="OSN1137" s="105"/>
      <c r="OSO1137" s="105"/>
      <c r="OSP1137" s="105"/>
      <c r="OSQ1137" s="105"/>
      <c r="OSR1137" s="105"/>
      <c r="OSS1137" s="105"/>
      <c r="OST1137" s="105"/>
      <c r="OSU1137" s="105"/>
      <c r="OSV1137" s="105"/>
      <c r="OSW1137" s="105"/>
      <c r="OSX1137" s="105"/>
      <c r="OSY1137" s="105"/>
      <c r="OSZ1137" s="105"/>
      <c r="OTA1137" s="105"/>
      <c r="OTB1137" s="105"/>
      <c r="OTC1137" s="105"/>
      <c r="OTD1137" s="105"/>
      <c r="OTE1137" s="105"/>
      <c r="OTF1137" s="105"/>
      <c r="OTG1137" s="105"/>
      <c r="OTH1137" s="105"/>
      <c r="OTI1137" s="105"/>
      <c r="OTJ1137" s="105"/>
      <c r="OTK1137" s="105"/>
      <c r="OTL1137" s="105"/>
      <c r="OTM1137" s="105"/>
      <c r="OTN1137" s="105"/>
      <c r="OTO1137" s="105"/>
      <c r="OTP1137" s="105"/>
      <c r="OTQ1137" s="105"/>
      <c r="OTR1137" s="105"/>
      <c r="OTS1137" s="105"/>
      <c r="OTT1137" s="105"/>
      <c r="OTU1137" s="105"/>
      <c r="OTV1137" s="105"/>
      <c r="OTW1137" s="105"/>
      <c r="OTX1137" s="105"/>
      <c r="OTY1137" s="105"/>
      <c r="OTZ1137" s="105"/>
      <c r="OUA1137" s="105"/>
      <c r="OUB1137" s="105"/>
      <c r="OUC1137" s="105"/>
      <c r="OUD1137" s="105"/>
      <c r="OUE1137" s="105"/>
      <c r="OUF1137" s="105"/>
      <c r="OUG1137" s="105"/>
      <c r="OUH1137" s="105"/>
      <c r="OUI1137" s="105"/>
      <c r="OUJ1137" s="105"/>
      <c r="OUK1137" s="105"/>
      <c r="OUL1137" s="105"/>
      <c r="OUM1137" s="105"/>
      <c r="OUN1137" s="105"/>
      <c r="OUO1137" s="105"/>
      <c r="OUP1137" s="105"/>
      <c r="OUQ1137" s="105"/>
      <c r="OUR1137" s="105"/>
      <c r="OUS1137" s="105"/>
      <c r="OUT1137" s="105"/>
      <c r="OUU1137" s="105"/>
      <c r="OUV1137" s="105"/>
      <c r="OUW1137" s="105"/>
      <c r="OUX1137" s="105"/>
      <c r="OUY1137" s="105"/>
      <c r="OUZ1137" s="105"/>
      <c r="OVA1137" s="105"/>
      <c r="OVB1137" s="105"/>
      <c r="OVC1137" s="105"/>
      <c r="OVD1137" s="105"/>
      <c r="OVE1137" s="105"/>
      <c r="OVF1137" s="105"/>
      <c r="OVG1137" s="105"/>
      <c r="OVH1137" s="105"/>
      <c r="OVI1137" s="105"/>
      <c r="OVJ1137" s="105"/>
      <c r="OVK1137" s="105"/>
      <c r="OVL1137" s="105"/>
      <c r="OVM1137" s="105"/>
      <c r="OVN1137" s="105"/>
      <c r="OVO1137" s="105"/>
      <c r="OVP1137" s="105"/>
      <c r="OVQ1137" s="105"/>
      <c r="OVR1137" s="105"/>
      <c r="OVS1137" s="105"/>
      <c r="OVT1137" s="105"/>
      <c r="OVU1137" s="105"/>
      <c r="OVV1137" s="105"/>
      <c r="OVW1137" s="105"/>
      <c r="OVX1137" s="105"/>
      <c r="OVY1137" s="105"/>
      <c r="OVZ1137" s="105"/>
      <c r="OWA1137" s="105"/>
      <c r="OWB1137" s="105"/>
      <c r="OWC1137" s="105"/>
      <c r="OWD1137" s="105"/>
      <c r="OWE1137" s="105"/>
      <c r="OWF1137" s="105"/>
      <c r="OWG1137" s="105"/>
      <c r="OWH1137" s="105"/>
      <c r="OWI1137" s="105"/>
      <c r="OWJ1137" s="105"/>
      <c r="OWK1137" s="105"/>
      <c r="OWL1137" s="105"/>
      <c r="OWM1137" s="105"/>
      <c r="OWN1137" s="105"/>
      <c r="OWO1137" s="105"/>
      <c r="OWP1137" s="105"/>
      <c r="OWQ1137" s="105"/>
      <c r="OWR1137" s="105"/>
      <c r="OWS1137" s="105"/>
      <c r="OWT1137" s="105"/>
      <c r="OWU1137" s="105"/>
      <c r="OWV1137" s="105"/>
      <c r="OWW1137" s="105"/>
      <c r="OWX1137" s="105"/>
      <c r="OWY1137" s="105"/>
      <c r="OWZ1137" s="105"/>
      <c r="OXA1137" s="105"/>
      <c r="OXB1137" s="105"/>
      <c r="OXC1137" s="105"/>
      <c r="OXD1137" s="105"/>
      <c r="OXE1137" s="105"/>
      <c r="OXF1137" s="105"/>
      <c r="OXG1137" s="105"/>
      <c r="OXH1137" s="105"/>
      <c r="OXI1137" s="105"/>
      <c r="OXJ1137" s="105"/>
      <c r="OXK1137" s="105"/>
      <c r="OXL1137" s="105"/>
      <c r="OXM1137" s="105"/>
      <c r="OXN1137" s="105"/>
      <c r="OXO1137" s="105"/>
      <c r="OXP1137" s="105"/>
      <c r="OXQ1137" s="105"/>
      <c r="OXR1137" s="105"/>
      <c r="OXS1137" s="105"/>
      <c r="OXT1137" s="105"/>
      <c r="OXU1137" s="105"/>
      <c r="OXV1137" s="105"/>
      <c r="OXW1137" s="105"/>
      <c r="OXX1137" s="105"/>
      <c r="OXY1137" s="105"/>
      <c r="OXZ1137" s="105"/>
      <c r="OYA1137" s="105"/>
      <c r="OYB1137" s="105"/>
      <c r="OYC1137" s="105"/>
      <c r="OYD1137" s="105"/>
      <c r="OYE1137" s="105"/>
      <c r="OYF1137" s="105"/>
      <c r="OYG1137" s="105"/>
      <c r="OYH1137" s="105"/>
      <c r="OYI1137" s="105"/>
      <c r="OYJ1137" s="105"/>
      <c r="OYK1137" s="105"/>
      <c r="OYL1137" s="105"/>
      <c r="OYM1137" s="105"/>
      <c r="OYN1137" s="105"/>
      <c r="OYO1137" s="105"/>
      <c r="OYP1137" s="105"/>
      <c r="OYQ1137" s="105"/>
      <c r="OYR1137" s="105"/>
      <c r="OYS1137" s="105"/>
      <c r="OYT1137" s="105"/>
      <c r="OYU1137" s="105"/>
      <c r="OYV1137" s="105"/>
      <c r="OYW1137" s="105"/>
      <c r="OYX1137" s="105"/>
      <c r="OYY1137" s="105"/>
      <c r="OYZ1137" s="105"/>
      <c r="OZA1137" s="105"/>
      <c r="OZB1137" s="105"/>
      <c r="OZC1137" s="105"/>
      <c r="OZD1137" s="105"/>
      <c r="OZE1137" s="105"/>
      <c r="OZF1137" s="105"/>
      <c r="OZG1137" s="105"/>
      <c r="OZH1137" s="105"/>
      <c r="OZI1137" s="105"/>
      <c r="OZJ1137" s="105"/>
      <c r="OZK1137" s="105"/>
      <c r="OZL1137" s="105"/>
      <c r="OZM1137" s="105"/>
      <c r="OZN1137" s="105"/>
      <c r="OZO1137" s="105"/>
      <c r="OZP1137" s="105"/>
      <c r="OZQ1137" s="105"/>
      <c r="OZR1137" s="105"/>
      <c r="OZS1137" s="105"/>
      <c r="OZT1137" s="105"/>
      <c r="OZU1137" s="105"/>
      <c r="OZV1137" s="105"/>
      <c r="OZW1137" s="105"/>
      <c r="OZX1137" s="105"/>
      <c r="OZY1137" s="105"/>
      <c r="OZZ1137" s="105"/>
      <c r="PAA1137" s="105"/>
      <c r="PAB1137" s="105"/>
      <c r="PAC1137" s="105"/>
      <c r="PAD1137" s="105"/>
      <c r="PAE1137" s="105"/>
      <c r="PAF1137" s="105"/>
      <c r="PAG1137" s="105"/>
      <c r="PAH1137" s="105"/>
      <c r="PAI1137" s="105"/>
      <c r="PAJ1137" s="105"/>
      <c r="PAK1137" s="105"/>
      <c r="PAL1137" s="105"/>
      <c r="PAM1137" s="105"/>
      <c r="PAN1137" s="105"/>
      <c r="PAO1137" s="105"/>
      <c r="PAP1137" s="105"/>
      <c r="PAQ1137" s="105"/>
      <c r="PAR1137" s="105"/>
      <c r="PAS1137" s="105"/>
      <c r="PAT1137" s="105"/>
      <c r="PAU1137" s="105"/>
      <c r="PAV1137" s="105"/>
      <c r="PAW1137" s="105"/>
      <c r="PAX1137" s="105"/>
      <c r="PAY1137" s="105"/>
      <c r="PAZ1137" s="105"/>
      <c r="PBA1137" s="105"/>
      <c r="PBB1137" s="105"/>
      <c r="PBC1137" s="105"/>
      <c r="PBD1137" s="105"/>
      <c r="PBE1137" s="105"/>
      <c r="PBF1137" s="105"/>
      <c r="PBG1137" s="105"/>
      <c r="PBH1137" s="105"/>
      <c r="PBI1137" s="105"/>
      <c r="PBJ1137" s="105"/>
      <c r="PBK1137" s="105"/>
      <c r="PBL1137" s="105"/>
      <c r="PBM1137" s="105"/>
      <c r="PBN1137" s="105"/>
      <c r="PBO1137" s="105"/>
      <c r="PBP1137" s="105"/>
      <c r="PBQ1137" s="105"/>
      <c r="PBR1137" s="105"/>
      <c r="PBS1137" s="105"/>
      <c r="PBT1137" s="105"/>
      <c r="PBU1137" s="105"/>
      <c r="PBV1137" s="105"/>
      <c r="PBW1137" s="105"/>
      <c r="PBX1137" s="105"/>
      <c r="PBY1137" s="105"/>
      <c r="PBZ1137" s="105"/>
      <c r="PCA1137" s="105"/>
      <c r="PCB1137" s="105"/>
      <c r="PCC1137" s="105"/>
      <c r="PCD1137" s="105"/>
      <c r="PCE1137" s="105"/>
      <c r="PCF1137" s="105"/>
      <c r="PCG1137" s="105"/>
      <c r="PCH1137" s="105"/>
      <c r="PCI1137" s="105"/>
      <c r="PCJ1137" s="105"/>
      <c r="PCK1137" s="105"/>
      <c r="PCL1137" s="105"/>
      <c r="PCM1137" s="105"/>
      <c r="PCN1137" s="105"/>
      <c r="PCO1137" s="105"/>
      <c r="PCP1137" s="105"/>
      <c r="PCQ1137" s="105"/>
      <c r="PCR1137" s="105"/>
      <c r="PCS1137" s="105"/>
      <c r="PCT1137" s="105"/>
      <c r="PCU1137" s="105"/>
      <c r="PCV1137" s="105"/>
      <c r="PCW1137" s="105"/>
      <c r="PCX1137" s="105"/>
      <c r="PCY1137" s="105"/>
      <c r="PCZ1137" s="105"/>
      <c r="PDA1137" s="105"/>
      <c r="PDB1137" s="105"/>
      <c r="PDC1137" s="105"/>
      <c r="PDD1137" s="105"/>
      <c r="PDE1137" s="105"/>
      <c r="PDF1137" s="105"/>
      <c r="PDG1137" s="105"/>
      <c r="PDH1137" s="105"/>
      <c r="PDI1137" s="105"/>
      <c r="PDJ1137" s="105"/>
      <c r="PDK1137" s="105"/>
      <c r="PDL1137" s="105"/>
      <c r="PDM1137" s="105"/>
      <c r="PDN1137" s="105"/>
      <c r="PDO1137" s="105"/>
      <c r="PDP1137" s="105"/>
      <c r="PDQ1137" s="105"/>
      <c r="PDR1137" s="105"/>
      <c r="PDS1137" s="105"/>
      <c r="PDT1137" s="105"/>
      <c r="PDU1137" s="105"/>
      <c r="PDV1137" s="105"/>
      <c r="PDW1137" s="105"/>
      <c r="PDX1137" s="105"/>
      <c r="PDY1137" s="105"/>
      <c r="PDZ1137" s="105"/>
      <c r="PEA1137" s="105"/>
      <c r="PEB1137" s="105"/>
      <c r="PEC1137" s="105"/>
      <c r="PED1137" s="105"/>
      <c r="PEE1137" s="105"/>
      <c r="PEF1137" s="105"/>
      <c r="PEG1137" s="105"/>
      <c r="PEH1137" s="105"/>
      <c r="PEI1137" s="105"/>
      <c r="PEJ1137" s="105"/>
      <c r="PEK1137" s="105"/>
      <c r="PEL1137" s="105"/>
      <c r="PEM1137" s="105"/>
      <c r="PEN1137" s="105"/>
      <c r="PEO1137" s="105"/>
      <c r="PEP1137" s="105"/>
      <c r="PEQ1137" s="105"/>
      <c r="PER1137" s="105"/>
      <c r="PES1137" s="105"/>
      <c r="PET1137" s="105"/>
      <c r="PEU1137" s="105"/>
      <c r="PEV1137" s="105"/>
      <c r="PEW1137" s="105"/>
      <c r="PEX1137" s="105"/>
      <c r="PEY1137" s="105"/>
      <c r="PEZ1137" s="105"/>
      <c r="PFA1137" s="105"/>
      <c r="PFB1137" s="105"/>
      <c r="PFC1137" s="105"/>
      <c r="PFD1137" s="105"/>
      <c r="PFE1137" s="105"/>
      <c r="PFF1137" s="105"/>
      <c r="PFG1137" s="105"/>
      <c r="PFH1137" s="105"/>
      <c r="PFI1137" s="105"/>
      <c r="PFJ1137" s="105"/>
      <c r="PFK1137" s="105"/>
      <c r="PFL1137" s="105"/>
      <c r="PFM1137" s="105"/>
      <c r="PFN1137" s="105"/>
      <c r="PFO1137" s="105"/>
      <c r="PFP1137" s="105"/>
      <c r="PFQ1137" s="105"/>
      <c r="PFR1137" s="105"/>
      <c r="PFS1137" s="105"/>
      <c r="PFT1137" s="105"/>
      <c r="PFU1137" s="105"/>
      <c r="PFV1137" s="105"/>
      <c r="PFW1137" s="105"/>
      <c r="PFX1137" s="105"/>
      <c r="PFY1137" s="105"/>
      <c r="PFZ1137" s="105"/>
      <c r="PGA1137" s="105"/>
      <c r="PGB1137" s="105"/>
      <c r="PGC1137" s="105"/>
      <c r="PGD1137" s="105"/>
      <c r="PGE1137" s="105"/>
      <c r="PGF1137" s="105"/>
      <c r="PGG1137" s="105"/>
      <c r="PGH1137" s="105"/>
      <c r="PGI1137" s="105"/>
      <c r="PGJ1137" s="105"/>
      <c r="PGK1137" s="105"/>
      <c r="PGL1137" s="105"/>
      <c r="PGM1137" s="105"/>
      <c r="PGN1137" s="105"/>
      <c r="PGO1137" s="105"/>
      <c r="PGP1137" s="105"/>
      <c r="PGQ1137" s="105"/>
      <c r="PGR1137" s="105"/>
      <c r="PGS1137" s="105"/>
      <c r="PGT1137" s="105"/>
      <c r="PGU1137" s="105"/>
      <c r="PGV1137" s="105"/>
      <c r="PGW1137" s="105"/>
      <c r="PGX1137" s="105"/>
      <c r="PGY1137" s="105"/>
      <c r="PGZ1137" s="105"/>
      <c r="PHA1137" s="105"/>
      <c r="PHB1137" s="105"/>
      <c r="PHC1137" s="105"/>
      <c r="PHD1137" s="105"/>
      <c r="PHE1137" s="105"/>
      <c r="PHF1137" s="105"/>
      <c r="PHG1137" s="105"/>
      <c r="PHH1137" s="105"/>
      <c r="PHI1137" s="105"/>
      <c r="PHJ1137" s="105"/>
      <c r="PHK1137" s="105"/>
      <c r="PHL1137" s="105"/>
      <c r="PHM1137" s="105"/>
      <c r="PHN1137" s="105"/>
      <c r="PHO1137" s="105"/>
      <c r="PHP1137" s="105"/>
      <c r="PHQ1137" s="105"/>
      <c r="PHR1137" s="105"/>
      <c r="PHS1137" s="105"/>
      <c r="PHT1137" s="105"/>
      <c r="PHU1137" s="105"/>
      <c r="PHV1137" s="105"/>
      <c r="PHW1137" s="105"/>
      <c r="PHX1137" s="105"/>
      <c r="PHY1137" s="105"/>
      <c r="PHZ1137" s="105"/>
      <c r="PIA1137" s="105"/>
      <c r="PIB1137" s="105"/>
      <c r="PIC1137" s="105"/>
      <c r="PID1137" s="105"/>
      <c r="PIE1137" s="105"/>
      <c r="PIF1137" s="105"/>
      <c r="PIG1137" s="105"/>
      <c r="PIH1137" s="105"/>
      <c r="PII1137" s="105"/>
      <c r="PIJ1137" s="105"/>
      <c r="PIK1137" s="105"/>
      <c r="PIL1137" s="105"/>
      <c r="PIM1137" s="105"/>
      <c r="PIN1137" s="105"/>
      <c r="PIO1137" s="105"/>
      <c r="PIP1137" s="105"/>
      <c r="PIQ1137" s="105"/>
      <c r="PIR1137" s="105"/>
      <c r="PIS1137" s="105"/>
      <c r="PIT1137" s="105"/>
      <c r="PIU1137" s="105"/>
      <c r="PIV1137" s="105"/>
      <c r="PIW1137" s="105"/>
      <c r="PIX1137" s="105"/>
      <c r="PIY1137" s="105"/>
      <c r="PIZ1137" s="105"/>
      <c r="PJA1137" s="105"/>
      <c r="PJB1137" s="105"/>
      <c r="PJC1137" s="105"/>
      <c r="PJD1137" s="105"/>
      <c r="PJE1137" s="105"/>
      <c r="PJF1137" s="105"/>
      <c r="PJG1137" s="105"/>
      <c r="PJH1137" s="105"/>
      <c r="PJI1137" s="105"/>
      <c r="PJJ1137" s="105"/>
      <c r="PJK1137" s="105"/>
      <c r="PJL1137" s="105"/>
      <c r="PJM1137" s="105"/>
      <c r="PJN1137" s="105"/>
      <c r="PJO1137" s="105"/>
      <c r="PJP1137" s="105"/>
      <c r="PJQ1137" s="105"/>
      <c r="PJR1137" s="105"/>
      <c r="PJS1137" s="105"/>
      <c r="PJT1137" s="105"/>
      <c r="PJU1137" s="105"/>
      <c r="PJV1137" s="105"/>
      <c r="PJW1137" s="105"/>
      <c r="PJX1137" s="105"/>
      <c r="PJY1137" s="105"/>
      <c r="PJZ1137" s="105"/>
      <c r="PKA1137" s="105"/>
      <c r="PKB1137" s="105"/>
      <c r="PKC1137" s="105"/>
      <c r="PKD1137" s="105"/>
      <c r="PKE1137" s="105"/>
      <c r="PKF1137" s="105"/>
      <c r="PKG1137" s="105"/>
      <c r="PKH1137" s="105"/>
      <c r="PKI1137" s="105"/>
      <c r="PKJ1137" s="105"/>
      <c r="PKK1137" s="105"/>
      <c r="PKL1137" s="105"/>
      <c r="PKM1137" s="105"/>
      <c r="PKN1137" s="105"/>
      <c r="PKO1137" s="105"/>
      <c r="PKP1137" s="105"/>
      <c r="PKQ1137" s="105"/>
      <c r="PKR1137" s="105"/>
      <c r="PKS1137" s="105"/>
      <c r="PKT1137" s="105"/>
      <c r="PKU1137" s="105"/>
      <c r="PKV1137" s="105"/>
      <c r="PKW1137" s="105"/>
      <c r="PKX1137" s="105"/>
      <c r="PKY1137" s="105"/>
      <c r="PKZ1137" s="105"/>
      <c r="PLA1137" s="105"/>
      <c r="PLB1137" s="105"/>
      <c r="PLC1137" s="105"/>
      <c r="PLD1137" s="105"/>
      <c r="PLE1137" s="105"/>
      <c r="PLF1137" s="105"/>
      <c r="PLG1137" s="105"/>
      <c r="PLH1137" s="105"/>
      <c r="PLI1137" s="105"/>
      <c r="PLJ1137" s="105"/>
      <c r="PLK1137" s="105"/>
      <c r="PLL1137" s="105"/>
      <c r="PLM1137" s="105"/>
      <c r="PLN1137" s="105"/>
      <c r="PLO1137" s="105"/>
      <c r="PLP1137" s="105"/>
      <c r="PLQ1137" s="105"/>
      <c r="PLR1137" s="105"/>
      <c r="PLS1137" s="105"/>
      <c r="PLT1137" s="105"/>
      <c r="PLU1137" s="105"/>
      <c r="PLV1137" s="105"/>
      <c r="PLW1137" s="105"/>
      <c r="PLX1137" s="105"/>
      <c r="PLY1137" s="105"/>
      <c r="PLZ1137" s="105"/>
      <c r="PMA1137" s="105"/>
      <c r="PMB1137" s="105"/>
      <c r="PMC1137" s="105"/>
      <c r="PMD1137" s="105"/>
      <c r="PME1137" s="105"/>
      <c r="PMF1137" s="105"/>
      <c r="PMG1137" s="105"/>
      <c r="PMH1137" s="105"/>
      <c r="PMI1137" s="105"/>
      <c r="PMJ1137" s="105"/>
      <c r="PMK1137" s="105"/>
      <c r="PML1137" s="105"/>
      <c r="PMM1137" s="105"/>
      <c r="PMN1137" s="105"/>
      <c r="PMO1137" s="105"/>
      <c r="PMP1137" s="105"/>
      <c r="PMQ1137" s="105"/>
      <c r="PMR1137" s="105"/>
      <c r="PMS1137" s="105"/>
      <c r="PMT1137" s="105"/>
      <c r="PMU1137" s="105"/>
      <c r="PMV1137" s="105"/>
      <c r="PMW1137" s="105"/>
      <c r="PMX1137" s="105"/>
      <c r="PMY1137" s="105"/>
      <c r="PMZ1137" s="105"/>
      <c r="PNA1137" s="105"/>
      <c r="PNB1137" s="105"/>
      <c r="PNC1137" s="105"/>
      <c r="PND1137" s="105"/>
      <c r="PNE1137" s="105"/>
      <c r="PNF1137" s="105"/>
      <c r="PNG1137" s="105"/>
      <c r="PNH1137" s="105"/>
      <c r="PNI1137" s="105"/>
      <c r="PNJ1137" s="105"/>
      <c r="PNK1137" s="105"/>
      <c r="PNL1137" s="105"/>
      <c r="PNM1137" s="105"/>
      <c r="PNN1137" s="105"/>
      <c r="PNO1137" s="105"/>
      <c r="PNP1137" s="105"/>
      <c r="PNQ1137" s="105"/>
      <c r="PNR1137" s="105"/>
      <c r="PNS1137" s="105"/>
      <c r="PNT1137" s="105"/>
      <c r="PNU1137" s="105"/>
      <c r="PNV1137" s="105"/>
      <c r="PNW1137" s="105"/>
      <c r="PNX1137" s="105"/>
      <c r="PNY1137" s="105"/>
      <c r="PNZ1137" s="105"/>
      <c r="POA1137" s="105"/>
      <c r="POB1137" s="105"/>
      <c r="POC1137" s="105"/>
      <c r="POD1137" s="105"/>
      <c r="POE1137" s="105"/>
      <c r="POF1137" s="105"/>
      <c r="POG1137" s="105"/>
      <c r="POH1137" s="105"/>
      <c r="POI1137" s="105"/>
      <c r="POJ1137" s="105"/>
      <c r="POK1137" s="105"/>
      <c r="POL1137" s="105"/>
      <c r="POM1137" s="105"/>
      <c r="PON1137" s="105"/>
      <c r="POO1137" s="105"/>
      <c r="POP1137" s="105"/>
      <c r="POQ1137" s="105"/>
      <c r="POR1137" s="105"/>
      <c r="POS1137" s="105"/>
      <c r="POT1137" s="105"/>
      <c r="POU1137" s="105"/>
      <c r="POV1137" s="105"/>
      <c r="POW1137" s="105"/>
      <c r="POX1137" s="105"/>
      <c r="POY1137" s="105"/>
      <c r="POZ1137" s="105"/>
      <c r="PPA1137" s="105"/>
      <c r="PPB1137" s="105"/>
      <c r="PPC1137" s="105"/>
      <c r="PPD1137" s="105"/>
      <c r="PPE1137" s="105"/>
      <c r="PPF1137" s="105"/>
      <c r="PPG1137" s="105"/>
      <c r="PPH1137" s="105"/>
      <c r="PPI1137" s="105"/>
      <c r="PPJ1137" s="105"/>
      <c r="PPK1137" s="105"/>
      <c r="PPL1137" s="105"/>
      <c r="PPM1137" s="105"/>
      <c r="PPN1137" s="105"/>
      <c r="PPO1137" s="105"/>
      <c r="PPP1137" s="105"/>
      <c r="PPQ1137" s="105"/>
      <c r="PPR1137" s="105"/>
      <c r="PPS1137" s="105"/>
      <c r="PPT1137" s="105"/>
      <c r="PPU1137" s="105"/>
      <c r="PPV1137" s="105"/>
      <c r="PPW1137" s="105"/>
      <c r="PPX1137" s="105"/>
      <c r="PPY1137" s="105"/>
      <c r="PPZ1137" s="105"/>
      <c r="PQA1137" s="105"/>
      <c r="PQB1137" s="105"/>
      <c r="PQC1137" s="105"/>
      <c r="PQD1137" s="105"/>
      <c r="PQE1137" s="105"/>
      <c r="PQF1137" s="105"/>
      <c r="PQG1137" s="105"/>
      <c r="PQH1137" s="105"/>
      <c r="PQI1137" s="105"/>
      <c r="PQJ1137" s="105"/>
      <c r="PQK1137" s="105"/>
      <c r="PQL1137" s="105"/>
      <c r="PQM1137" s="105"/>
      <c r="PQN1137" s="105"/>
      <c r="PQO1137" s="105"/>
      <c r="PQP1137" s="105"/>
      <c r="PQQ1137" s="105"/>
      <c r="PQR1137" s="105"/>
      <c r="PQS1137" s="105"/>
      <c r="PQT1137" s="105"/>
      <c r="PQU1137" s="105"/>
      <c r="PQV1137" s="105"/>
      <c r="PQW1137" s="105"/>
      <c r="PQX1137" s="105"/>
      <c r="PQY1137" s="105"/>
      <c r="PQZ1137" s="105"/>
      <c r="PRA1137" s="105"/>
      <c r="PRB1137" s="105"/>
      <c r="PRC1137" s="105"/>
      <c r="PRD1137" s="105"/>
      <c r="PRE1137" s="105"/>
      <c r="PRF1137" s="105"/>
      <c r="PRG1137" s="105"/>
      <c r="PRH1137" s="105"/>
      <c r="PRI1137" s="105"/>
      <c r="PRJ1137" s="105"/>
      <c r="PRK1137" s="105"/>
      <c r="PRL1137" s="105"/>
      <c r="PRM1137" s="105"/>
      <c r="PRN1137" s="105"/>
      <c r="PRO1137" s="105"/>
      <c r="PRP1137" s="105"/>
      <c r="PRQ1137" s="105"/>
      <c r="PRR1137" s="105"/>
      <c r="PRS1137" s="105"/>
      <c r="PRT1137" s="105"/>
      <c r="PRU1137" s="105"/>
      <c r="PRV1137" s="105"/>
      <c r="PRW1137" s="105"/>
      <c r="PRX1137" s="105"/>
      <c r="PRY1137" s="105"/>
      <c r="PRZ1137" s="105"/>
      <c r="PSA1137" s="105"/>
      <c r="PSB1137" s="105"/>
      <c r="PSC1137" s="105"/>
      <c r="PSD1137" s="105"/>
      <c r="PSE1137" s="105"/>
      <c r="PSF1137" s="105"/>
      <c r="PSG1137" s="105"/>
      <c r="PSH1137" s="105"/>
      <c r="PSI1137" s="105"/>
      <c r="PSJ1137" s="105"/>
      <c r="PSK1137" s="105"/>
      <c r="PSL1137" s="105"/>
      <c r="PSM1137" s="105"/>
      <c r="PSN1137" s="105"/>
      <c r="PSO1137" s="105"/>
      <c r="PSP1137" s="105"/>
      <c r="PSQ1137" s="105"/>
      <c r="PSR1137" s="105"/>
      <c r="PSS1137" s="105"/>
      <c r="PST1137" s="105"/>
      <c r="PSU1137" s="105"/>
      <c r="PSV1137" s="105"/>
      <c r="PSW1137" s="105"/>
      <c r="PSX1137" s="105"/>
      <c r="PSY1137" s="105"/>
      <c r="PSZ1137" s="105"/>
      <c r="PTA1137" s="105"/>
      <c r="PTB1137" s="105"/>
      <c r="PTC1137" s="105"/>
      <c r="PTD1137" s="105"/>
      <c r="PTE1137" s="105"/>
      <c r="PTF1137" s="105"/>
      <c r="PTG1137" s="105"/>
      <c r="PTH1137" s="105"/>
      <c r="PTI1137" s="105"/>
      <c r="PTJ1137" s="105"/>
      <c r="PTK1137" s="105"/>
      <c r="PTL1137" s="105"/>
      <c r="PTM1137" s="105"/>
      <c r="PTN1137" s="105"/>
      <c r="PTO1137" s="105"/>
      <c r="PTP1137" s="105"/>
      <c r="PTQ1137" s="105"/>
      <c r="PTR1137" s="105"/>
      <c r="PTS1137" s="105"/>
      <c r="PTT1137" s="105"/>
      <c r="PTU1137" s="105"/>
      <c r="PTV1137" s="105"/>
      <c r="PTW1137" s="105"/>
      <c r="PTX1137" s="105"/>
      <c r="PTY1137" s="105"/>
      <c r="PTZ1137" s="105"/>
      <c r="PUA1137" s="105"/>
      <c r="PUB1137" s="105"/>
      <c r="PUC1137" s="105"/>
      <c r="PUD1137" s="105"/>
      <c r="PUE1137" s="105"/>
      <c r="PUF1137" s="105"/>
      <c r="PUG1137" s="105"/>
      <c r="PUH1137" s="105"/>
      <c r="PUI1137" s="105"/>
      <c r="PUJ1137" s="105"/>
      <c r="PUK1137" s="105"/>
      <c r="PUL1137" s="105"/>
      <c r="PUM1137" s="105"/>
      <c r="PUN1137" s="105"/>
      <c r="PUO1137" s="105"/>
      <c r="PUP1137" s="105"/>
      <c r="PUQ1137" s="105"/>
      <c r="PUR1137" s="105"/>
      <c r="PUS1137" s="105"/>
      <c r="PUT1137" s="105"/>
      <c r="PUU1137" s="105"/>
      <c r="PUV1137" s="105"/>
      <c r="PUW1137" s="105"/>
      <c r="PUX1137" s="105"/>
      <c r="PUY1137" s="105"/>
      <c r="PUZ1137" s="105"/>
      <c r="PVA1137" s="105"/>
      <c r="PVB1137" s="105"/>
      <c r="PVC1137" s="105"/>
      <c r="PVD1137" s="105"/>
      <c r="PVE1137" s="105"/>
      <c r="PVF1137" s="105"/>
      <c r="PVG1137" s="105"/>
      <c r="PVH1137" s="105"/>
      <c r="PVI1137" s="105"/>
      <c r="PVJ1137" s="105"/>
      <c r="PVK1137" s="105"/>
      <c r="PVL1137" s="105"/>
      <c r="PVM1137" s="105"/>
      <c r="PVN1137" s="105"/>
      <c r="PVO1137" s="105"/>
      <c r="PVP1137" s="105"/>
      <c r="PVQ1137" s="105"/>
      <c r="PVR1137" s="105"/>
      <c r="PVS1137" s="105"/>
      <c r="PVT1137" s="105"/>
      <c r="PVU1137" s="105"/>
      <c r="PVV1137" s="105"/>
      <c r="PVW1137" s="105"/>
      <c r="PVX1137" s="105"/>
      <c r="PVY1137" s="105"/>
      <c r="PVZ1137" s="105"/>
      <c r="PWA1137" s="105"/>
      <c r="PWB1137" s="105"/>
      <c r="PWC1137" s="105"/>
      <c r="PWD1137" s="105"/>
      <c r="PWE1137" s="105"/>
      <c r="PWF1137" s="105"/>
      <c r="PWG1137" s="105"/>
      <c r="PWH1137" s="105"/>
      <c r="PWI1137" s="105"/>
      <c r="PWJ1137" s="105"/>
      <c r="PWK1137" s="105"/>
      <c r="PWL1137" s="105"/>
      <c r="PWM1137" s="105"/>
      <c r="PWN1137" s="105"/>
      <c r="PWO1137" s="105"/>
      <c r="PWP1137" s="105"/>
      <c r="PWQ1137" s="105"/>
      <c r="PWR1137" s="105"/>
      <c r="PWS1137" s="105"/>
      <c r="PWT1137" s="105"/>
      <c r="PWU1137" s="105"/>
      <c r="PWV1137" s="105"/>
      <c r="PWW1137" s="105"/>
      <c r="PWX1137" s="105"/>
      <c r="PWY1137" s="105"/>
      <c r="PWZ1137" s="105"/>
      <c r="PXA1137" s="105"/>
      <c r="PXB1137" s="105"/>
      <c r="PXC1137" s="105"/>
      <c r="PXD1137" s="105"/>
      <c r="PXE1137" s="105"/>
      <c r="PXF1137" s="105"/>
      <c r="PXG1137" s="105"/>
      <c r="PXH1137" s="105"/>
      <c r="PXI1137" s="105"/>
      <c r="PXJ1137" s="105"/>
      <c r="PXK1137" s="105"/>
      <c r="PXL1137" s="105"/>
      <c r="PXM1137" s="105"/>
      <c r="PXN1137" s="105"/>
      <c r="PXO1137" s="105"/>
      <c r="PXP1137" s="105"/>
      <c r="PXQ1137" s="105"/>
      <c r="PXR1137" s="105"/>
      <c r="PXS1137" s="105"/>
      <c r="PXT1137" s="105"/>
      <c r="PXU1137" s="105"/>
      <c r="PXV1137" s="105"/>
      <c r="PXW1137" s="105"/>
      <c r="PXX1137" s="105"/>
      <c r="PXY1137" s="105"/>
      <c r="PXZ1137" s="105"/>
      <c r="PYA1137" s="105"/>
      <c r="PYB1137" s="105"/>
      <c r="PYC1137" s="105"/>
      <c r="PYD1137" s="105"/>
      <c r="PYE1137" s="105"/>
      <c r="PYF1137" s="105"/>
      <c r="PYG1137" s="105"/>
      <c r="PYH1137" s="105"/>
      <c r="PYI1137" s="105"/>
      <c r="PYJ1137" s="105"/>
      <c r="PYK1137" s="105"/>
      <c r="PYL1137" s="105"/>
      <c r="PYM1137" s="105"/>
      <c r="PYN1137" s="105"/>
      <c r="PYO1137" s="105"/>
      <c r="PYP1137" s="105"/>
      <c r="PYQ1137" s="105"/>
      <c r="PYR1137" s="105"/>
      <c r="PYS1137" s="105"/>
      <c r="PYT1137" s="105"/>
      <c r="PYU1137" s="105"/>
      <c r="PYV1137" s="105"/>
      <c r="PYW1137" s="105"/>
      <c r="PYX1137" s="105"/>
      <c r="PYY1137" s="105"/>
      <c r="PYZ1137" s="105"/>
      <c r="PZA1137" s="105"/>
      <c r="PZB1137" s="105"/>
      <c r="PZC1137" s="105"/>
      <c r="PZD1137" s="105"/>
      <c r="PZE1137" s="105"/>
      <c r="PZF1137" s="105"/>
      <c r="PZG1137" s="105"/>
      <c r="PZH1137" s="105"/>
      <c r="PZI1137" s="105"/>
      <c r="PZJ1137" s="105"/>
      <c r="PZK1137" s="105"/>
      <c r="PZL1137" s="105"/>
      <c r="PZM1137" s="105"/>
      <c r="PZN1137" s="105"/>
      <c r="PZO1137" s="105"/>
      <c r="PZP1137" s="105"/>
      <c r="PZQ1137" s="105"/>
      <c r="PZR1137" s="105"/>
      <c r="PZS1137" s="105"/>
      <c r="PZT1137" s="105"/>
      <c r="PZU1137" s="105"/>
      <c r="PZV1137" s="105"/>
      <c r="PZW1137" s="105"/>
      <c r="PZX1137" s="105"/>
      <c r="PZY1137" s="105"/>
      <c r="PZZ1137" s="105"/>
      <c r="QAA1137" s="105"/>
      <c r="QAB1137" s="105"/>
      <c r="QAC1137" s="105"/>
      <c r="QAD1137" s="105"/>
      <c r="QAE1137" s="105"/>
      <c r="QAF1137" s="105"/>
      <c r="QAG1137" s="105"/>
      <c r="QAH1137" s="105"/>
      <c r="QAI1137" s="105"/>
      <c r="QAJ1137" s="105"/>
      <c r="QAK1137" s="105"/>
      <c r="QAL1137" s="105"/>
      <c r="QAM1137" s="105"/>
      <c r="QAN1137" s="105"/>
      <c r="QAO1137" s="105"/>
      <c r="QAP1137" s="105"/>
      <c r="QAQ1137" s="105"/>
      <c r="QAR1137" s="105"/>
      <c r="QAS1137" s="105"/>
      <c r="QAT1137" s="105"/>
      <c r="QAU1137" s="105"/>
      <c r="QAV1137" s="105"/>
      <c r="QAW1137" s="105"/>
      <c r="QAX1137" s="105"/>
      <c r="QAY1137" s="105"/>
      <c r="QAZ1137" s="105"/>
      <c r="QBA1137" s="105"/>
      <c r="QBB1137" s="105"/>
      <c r="QBC1137" s="105"/>
      <c r="QBD1137" s="105"/>
      <c r="QBE1137" s="105"/>
      <c r="QBF1137" s="105"/>
      <c r="QBG1137" s="105"/>
      <c r="QBH1137" s="105"/>
      <c r="QBI1137" s="105"/>
      <c r="QBJ1137" s="105"/>
      <c r="QBK1137" s="105"/>
      <c r="QBL1137" s="105"/>
      <c r="QBM1137" s="105"/>
      <c r="QBN1137" s="105"/>
      <c r="QBO1137" s="105"/>
      <c r="QBP1137" s="105"/>
      <c r="QBQ1137" s="105"/>
      <c r="QBR1137" s="105"/>
      <c r="QBS1137" s="105"/>
      <c r="QBT1137" s="105"/>
      <c r="QBU1137" s="105"/>
      <c r="QBV1137" s="105"/>
      <c r="QBW1137" s="105"/>
      <c r="QBX1137" s="105"/>
      <c r="QBY1137" s="105"/>
      <c r="QBZ1137" s="105"/>
      <c r="QCA1137" s="105"/>
      <c r="QCB1137" s="105"/>
      <c r="QCC1137" s="105"/>
      <c r="QCD1137" s="105"/>
      <c r="QCE1137" s="105"/>
      <c r="QCF1137" s="105"/>
      <c r="QCG1137" s="105"/>
      <c r="QCH1137" s="105"/>
      <c r="QCI1137" s="105"/>
      <c r="QCJ1137" s="105"/>
      <c r="QCK1137" s="105"/>
      <c r="QCL1137" s="105"/>
      <c r="QCM1137" s="105"/>
      <c r="QCN1137" s="105"/>
      <c r="QCO1137" s="105"/>
      <c r="QCP1137" s="105"/>
      <c r="QCQ1137" s="105"/>
      <c r="QCR1137" s="105"/>
      <c r="QCS1137" s="105"/>
      <c r="QCT1137" s="105"/>
      <c r="QCU1137" s="105"/>
      <c r="QCV1137" s="105"/>
      <c r="QCW1137" s="105"/>
      <c r="QCX1137" s="105"/>
      <c r="QCY1137" s="105"/>
      <c r="QCZ1137" s="105"/>
      <c r="QDA1137" s="105"/>
      <c r="QDB1137" s="105"/>
      <c r="QDC1137" s="105"/>
      <c r="QDD1137" s="105"/>
      <c r="QDE1137" s="105"/>
      <c r="QDF1137" s="105"/>
      <c r="QDG1137" s="105"/>
      <c r="QDH1137" s="105"/>
      <c r="QDI1137" s="105"/>
      <c r="QDJ1137" s="105"/>
      <c r="QDK1137" s="105"/>
      <c r="QDL1137" s="105"/>
      <c r="QDM1137" s="105"/>
      <c r="QDN1137" s="105"/>
      <c r="QDO1137" s="105"/>
      <c r="QDP1137" s="105"/>
      <c r="QDQ1137" s="105"/>
      <c r="QDR1137" s="105"/>
      <c r="QDS1137" s="105"/>
      <c r="QDT1137" s="105"/>
      <c r="QDU1137" s="105"/>
      <c r="QDV1137" s="105"/>
      <c r="QDW1137" s="105"/>
      <c r="QDX1137" s="105"/>
      <c r="QDY1137" s="105"/>
      <c r="QDZ1137" s="105"/>
      <c r="QEA1137" s="105"/>
      <c r="QEB1137" s="105"/>
      <c r="QEC1137" s="105"/>
      <c r="QED1137" s="105"/>
      <c r="QEE1137" s="105"/>
      <c r="QEF1137" s="105"/>
      <c r="QEG1137" s="105"/>
      <c r="QEH1137" s="105"/>
      <c r="QEI1137" s="105"/>
      <c r="QEJ1137" s="105"/>
      <c r="QEK1137" s="105"/>
      <c r="QEL1137" s="105"/>
      <c r="QEM1137" s="105"/>
      <c r="QEN1137" s="105"/>
      <c r="QEO1137" s="105"/>
      <c r="QEP1137" s="105"/>
      <c r="QEQ1137" s="105"/>
      <c r="QER1137" s="105"/>
      <c r="QES1137" s="105"/>
      <c r="QET1137" s="105"/>
      <c r="QEU1137" s="105"/>
      <c r="QEV1137" s="105"/>
      <c r="QEW1137" s="105"/>
      <c r="QEX1137" s="105"/>
      <c r="QEY1137" s="105"/>
      <c r="QEZ1137" s="105"/>
      <c r="QFA1137" s="105"/>
      <c r="QFB1137" s="105"/>
      <c r="QFC1137" s="105"/>
      <c r="QFD1137" s="105"/>
      <c r="QFE1137" s="105"/>
      <c r="QFF1137" s="105"/>
      <c r="QFG1137" s="105"/>
      <c r="QFH1137" s="105"/>
      <c r="QFI1137" s="105"/>
      <c r="QFJ1137" s="105"/>
      <c r="QFK1137" s="105"/>
      <c r="QFL1137" s="105"/>
      <c r="QFM1137" s="105"/>
      <c r="QFN1137" s="105"/>
      <c r="QFO1137" s="105"/>
      <c r="QFP1137" s="105"/>
      <c r="QFQ1137" s="105"/>
      <c r="QFR1137" s="105"/>
      <c r="QFS1137" s="105"/>
      <c r="QFT1137" s="105"/>
      <c r="QFU1137" s="105"/>
      <c r="QFV1137" s="105"/>
      <c r="QFW1137" s="105"/>
      <c r="QFX1137" s="105"/>
      <c r="QFY1137" s="105"/>
      <c r="QFZ1137" s="105"/>
      <c r="QGA1137" s="105"/>
      <c r="QGB1137" s="105"/>
      <c r="QGC1137" s="105"/>
      <c r="QGD1137" s="105"/>
      <c r="QGE1137" s="105"/>
      <c r="QGF1137" s="105"/>
      <c r="QGG1137" s="105"/>
      <c r="QGH1137" s="105"/>
      <c r="QGI1137" s="105"/>
      <c r="QGJ1137" s="105"/>
      <c r="QGK1137" s="105"/>
      <c r="QGL1137" s="105"/>
      <c r="QGM1137" s="105"/>
      <c r="QGN1137" s="105"/>
      <c r="QGO1137" s="105"/>
      <c r="QGP1137" s="105"/>
      <c r="QGQ1137" s="105"/>
      <c r="QGR1137" s="105"/>
      <c r="QGS1137" s="105"/>
      <c r="QGT1137" s="105"/>
      <c r="QGU1137" s="105"/>
      <c r="QGV1137" s="105"/>
      <c r="QGW1137" s="105"/>
      <c r="QGX1137" s="105"/>
      <c r="QGY1137" s="105"/>
      <c r="QGZ1137" s="105"/>
      <c r="QHA1137" s="105"/>
      <c r="QHB1137" s="105"/>
      <c r="QHC1137" s="105"/>
      <c r="QHD1137" s="105"/>
      <c r="QHE1137" s="105"/>
      <c r="QHF1137" s="105"/>
      <c r="QHG1137" s="105"/>
      <c r="QHH1137" s="105"/>
      <c r="QHI1137" s="105"/>
      <c r="QHJ1137" s="105"/>
      <c r="QHK1137" s="105"/>
      <c r="QHL1137" s="105"/>
      <c r="QHM1137" s="105"/>
      <c r="QHN1137" s="105"/>
      <c r="QHO1137" s="105"/>
      <c r="QHP1137" s="105"/>
      <c r="QHQ1137" s="105"/>
      <c r="QHR1137" s="105"/>
      <c r="QHS1137" s="105"/>
      <c r="QHT1137" s="105"/>
      <c r="QHU1137" s="105"/>
      <c r="QHV1137" s="105"/>
      <c r="QHW1137" s="105"/>
      <c r="QHX1137" s="105"/>
      <c r="QHY1137" s="105"/>
      <c r="QHZ1137" s="105"/>
      <c r="QIA1137" s="105"/>
      <c r="QIB1137" s="105"/>
      <c r="QIC1137" s="105"/>
      <c r="QID1137" s="105"/>
      <c r="QIE1137" s="105"/>
      <c r="QIF1137" s="105"/>
      <c r="QIG1137" s="105"/>
      <c r="QIH1137" s="105"/>
      <c r="QII1137" s="105"/>
      <c r="QIJ1137" s="105"/>
      <c r="QIK1137" s="105"/>
      <c r="QIL1137" s="105"/>
      <c r="QIM1137" s="105"/>
      <c r="QIN1137" s="105"/>
      <c r="QIO1137" s="105"/>
      <c r="QIP1137" s="105"/>
      <c r="QIQ1137" s="105"/>
      <c r="QIR1137" s="105"/>
      <c r="QIS1137" s="105"/>
      <c r="QIT1137" s="105"/>
      <c r="QIU1137" s="105"/>
      <c r="QIV1137" s="105"/>
      <c r="QIW1137" s="105"/>
      <c r="QIX1137" s="105"/>
      <c r="QIY1137" s="105"/>
      <c r="QIZ1137" s="105"/>
      <c r="QJA1137" s="105"/>
      <c r="QJB1137" s="105"/>
      <c r="QJC1137" s="105"/>
      <c r="QJD1137" s="105"/>
      <c r="QJE1137" s="105"/>
      <c r="QJF1137" s="105"/>
      <c r="QJG1137" s="105"/>
      <c r="QJH1137" s="105"/>
      <c r="QJI1137" s="105"/>
      <c r="QJJ1137" s="105"/>
      <c r="QJK1137" s="105"/>
      <c r="QJL1137" s="105"/>
      <c r="QJM1137" s="105"/>
      <c r="QJN1137" s="105"/>
      <c r="QJO1137" s="105"/>
      <c r="QJP1137" s="105"/>
      <c r="QJQ1137" s="105"/>
      <c r="QJR1137" s="105"/>
      <c r="QJS1137" s="105"/>
      <c r="QJT1137" s="105"/>
      <c r="QJU1137" s="105"/>
      <c r="QJV1137" s="105"/>
      <c r="QJW1137" s="105"/>
      <c r="QJX1137" s="105"/>
      <c r="QJY1137" s="105"/>
      <c r="QJZ1137" s="105"/>
      <c r="QKA1137" s="105"/>
      <c r="QKB1137" s="105"/>
      <c r="QKC1137" s="105"/>
      <c r="QKD1137" s="105"/>
      <c r="QKE1137" s="105"/>
      <c r="QKF1137" s="105"/>
      <c r="QKG1137" s="105"/>
      <c r="QKH1137" s="105"/>
      <c r="QKI1137" s="105"/>
      <c r="QKJ1137" s="105"/>
      <c r="QKK1137" s="105"/>
      <c r="QKL1137" s="105"/>
      <c r="QKM1137" s="105"/>
      <c r="QKN1137" s="105"/>
      <c r="QKO1137" s="105"/>
      <c r="QKP1137" s="105"/>
      <c r="QKQ1137" s="105"/>
      <c r="QKR1137" s="105"/>
      <c r="QKS1137" s="105"/>
      <c r="QKT1137" s="105"/>
      <c r="QKU1137" s="105"/>
      <c r="QKV1137" s="105"/>
      <c r="QKW1137" s="105"/>
      <c r="QKX1137" s="105"/>
      <c r="QKY1137" s="105"/>
      <c r="QKZ1137" s="105"/>
      <c r="QLA1137" s="105"/>
      <c r="QLB1137" s="105"/>
      <c r="QLC1137" s="105"/>
      <c r="QLD1137" s="105"/>
      <c r="QLE1137" s="105"/>
      <c r="QLF1137" s="105"/>
      <c r="QLG1137" s="105"/>
      <c r="QLH1137" s="105"/>
      <c r="QLI1137" s="105"/>
      <c r="QLJ1137" s="105"/>
      <c r="QLK1137" s="105"/>
      <c r="QLL1137" s="105"/>
      <c r="QLM1137" s="105"/>
      <c r="QLN1137" s="105"/>
      <c r="QLO1137" s="105"/>
      <c r="QLP1137" s="105"/>
      <c r="QLQ1137" s="105"/>
      <c r="QLR1137" s="105"/>
      <c r="QLS1137" s="105"/>
      <c r="QLT1137" s="105"/>
      <c r="QLU1137" s="105"/>
      <c r="QLV1137" s="105"/>
      <c r="QLW1137" s="105"/>
      <c r="QLX1137" s="105"/>
      <c r="QLY1137" s="105"/>
      <c r="QLZ1137" s="105"/>
      <c r="QMA1137" s="105"/>
      <c r="QMB1137" s="105"/>
      <c r="QMC1137" s="105"/>
      <c r="QMD1137" s="105"/>
      <c r="QME1137" s="105"/>
      <c r="QMF1137" s="105"/>
      <c r="QMG1137" s="105"/>
      <c r="QMH1137" s="105"/>
      <c r="QMI1137" s="105"/>
      <c r="QMJ1137" s="105"/>
      <c r="QMK1137" s="105"/>
      <c r="QML1137" s="105"/>
      <c r="QMM1137" s="105"/>
      <c r="QMN1137" s="105"/>
      <c r="QMO1137" s="105"/>
      <c r="QMP1137" s="105"/>
      <c r="QMQ1137" s="105"/>
      <c r="QMR1137" s="105"/>
      <c r="QMS1137" s="105"/>
      <c r="QMT1137" s="105"/>
      <c r="QMU1137" s="105"/>
      <c r="QMV1137" s="105"/>
      <c r="QMW1137" s="105"/>
      <c r="QMX1137" s="105"/>
      <c r="QMY1137" s="105"/>
      <c r="QMZ1137" s="105"/>
      <c r="QNA1137" s="105"/>
      <c r="QNB1137" s="105"/>
      <c r="QNC1137" s="105"/>
      <c r="QND1137" s="105"/>
      <c r="QNE1137" s="105"/>
      <c r="QNF1137" s="105"/>
      <c r="QNG1137" s="105"/>
      <c r="QNH1137" s="105"/>
      <c r="QNI1137" s="105"/>
      <c r="QNJ1137" s="105"/>
      <c r="QNK1137" s="105"/>
      <c r="QNL1137" s="105"/>
      <c r="QNM1137" s="105"/>
      <c r="QNN1137" s="105"/>
      <c r="QNO1137" s="105"/>
      <c r="QNP1137" s="105"/>
      <c r="QNQ1137" s="105"/>
      <c r="QNR1137" s="105"/>
      <c r="QNS1137" s="105"/>
      <c r="QNT1137" s="105"/>
      <c r="QNU1137" s="105"/>
      <c r="QNV1137" s="105"/>
      <c r="QNW1137" s="105"/>
      <c r="QNX1137" s="105"/>
      <c r="QNY1137" s="105"/>
      <c r="QNZ1137" s="105"/>
      <c r="QOA1137" s="105"/>
      <c r="QOB1137" s="105"/>
      <c r="QOC1137" s="105"/>
      <c r="QOD1137" s="105"/>
      <c r="QOE1137" s="105"/>
      <c r="QOF1137" s="105"/>
      <c r="QOG1137" s="105"/>
      <c r="QOH1137" s="105"/>
      <c r="QOI1137" s="105"/>
      <c r="QOJ1137" s="105"/>
      <c r="QOK1137" s="105"/>
      <c r="QOL1137" s="105"/>
      <c r="QOM1137" s="105"/>
      <c r="QON1137" s="105"/>
      <c r="QOO1137" s="105"/>
      <c r="QOP1137" s="105"/>
      <c r="QOQ1137" s="105"/>
      <c r="QOR1137" s="105"/>
      <c r="QOS1137" s="105"/>
      <c r="QOT1137" s="105"/>
      <c r="QOU1137" s="105"/>
      <c r="QOV1137" s="105"/>
      <c r="QOW1137" s="105"/>
      <c r="QOX1137" s="105"/>
      <c r="QOY1137" s="105"/>
      <c r="QOZ1137" s="105"/>
      <c r="QPA1137" s="105"/>
      <c r="QPB1137" s="105"/>
      <c r="QPC1137" s="105"/>
      <c r="QPD1137" s="105"/>
      <c r="QPE1137" s="105"/>
      <c r="QPF1137" s="105"/>
      <c r="QPG1137" s="105"/>
      <c r="QPH1137" s="105"/>
      <c r="QPI1137" s="105"/>
      <c r="QPJ1137" s="105"/>
      <c r="QPK1137" s="105"/>
      <c r="QPL1137" s="105"/>
      <c r="QPM1137" s="105"/>
      <c r="QPN1137" s="105"/>
      <c r="QPO1137" s="105"/>
      <c r="QPP1137" s="105"/>
      <c r="QPQ1137" s="105"/>
      <c r="QPR1137" s="105"/>
      <c r="QPS1137" s="105"/>
      <c r="QPT1137" s="105"/>
      <c r="QPU1137" s="105"/>
      <c r="QPV1137" s="105"/>
      <c r="QPW1137" s="105"/>
      <c r="QPX1137" s="105"/>
      <c r="QPY1137" s="105"/>
      <c r="QPZ1137" s="105"/>
      <c r="QQA1137" s="105"/>
      <c r="QQB1137" s="105"/>
      <c r="QQC1137" s="105"/>
      <c r="QQD1137" s="105"/>
      <c r="QQE1137" s="105"/>
      <c r="QQF1137" s="105"/>
      <c r="QQG1137" s="105"/>
      <c r="QQH1137" s="105"/>
      <c r="QQI1137" s="105"/>
      <c r="QQJ1137" s="105"/>
      <c r="QQK1137" s="105"/>
      <c r="QQL1137" s="105"/>
      <c r="QQM1137" s="105"/>
      <c r="QQN1137" s="105"/>
      <c r="QQO1137" s="105"/>
      <c r="QQP1137" s="105"/>
      <c r="QQQ1137" s="105"/>
      <c r="QQR1137" s="105"/>
      <c r="QQS1137" s="105"/>
      <c r="QQT1137" s="105"/>
      <c r="QQU1137" s="105"/>
      <c r="QQV1137" s="105"/>
      <c r="QQW1137" s="105"/>
      <c r="QQX1137" s="105"/>
      <c r="QQY1137" s="105"/>
      <c r="QQZ1137" s="105"/>
      <c r="QRA1137" s="105"/>
      <c r="QRB1137" s="105"/>
      <c r="QRC1137" s="105"/>
      <c r="QRD1137" s="105"/>
      <c r="QRE1137" s="105"/>
      <c r="QRF1137" s="105"/>
      <c r="QRG1137" s="105"/>
      <c r="QRH1137" s="105"/>
      <c r="QRI1137" s="105"/>
      <c r="QRJ1137" s="105"/>
      <c r="QRK1137" s="105"/>
      <c r="QRL1137" s="105"/>
      <c r="QRM1137" s="105"/>
      <c r="QRN1137" s="105"/>
      <c r="QRO1137" s="105"/>
      <c r="QRP1137" s="105"/>
      <c r="QRQ1137" s="105"/>
      <c r="QRR1137" s="105"/>
      <c r="QRS1137" s="105"/>
      <c r="QRT1137" s="105"/>
      <c r="QRU1137" s="105"/>
      <c r="QRV1137" s="105"/>
      <c r="QRW1137" s="105"/>
      <c r="QRX1137" s="105"/>
      <c r="QRY1137" s="105"/>
      <c r="QRZ1137" s="105"/>
      <c r="QSA1137" s="105"/>
      <c r="QSB1137" s="105"/>
      <c r="QSC1137" s="105"/>
      <c r="QSD1137" s="105"/>
      <c r="QSE1137" s="105"/>
      <c r="QSF1137" s="105"/>
      <c r="QSG1137" s="105"/>
      <c r="QSH1137" s="105"/>
      <c r="QSI1137" s="105"/>
      <c r="QSJ1137" s="105"/>
      <c r="QSK1137" s="105"/>
      <c r="QSL1137" s="105"/>
      <c r="QSM1137" s="105"/>
      <c r="QSN1137" s="105"/>
      <c r="QSO1137" s="105"/>
      <c r="QSP1137" s="105"/>
      <c r="QSQ1137" s="105"/>
      <c r="QSR1137" s="105"/>
      <c r="QSS1137" s="105"/>
      <c r="QST1137" s="105"/>
      <c r="QSU1137" s="105"/>
      <c r="QSV1137" s="105"/>
      <c r="QSW1137" s="105"/>
      <c r="QSX1137" s="105"/>
      <c r="QSY1137" s="105"/>
      <c r="QSZ1137" s="105"/>
      <c r="QTA1137" s="105"/>
      <c r="QTB1137" s="105"/>
      <c r="QTC1137" s="105"/>
      <c r="QTD1137" s="105"/>
      <c r="QTE1137" s="105"/>
      <c r="QTF1137" s="105"/>
      <c r="QTG1137" s="105"/>
      <c r="QTH1137" s="105"/>
      <c r="QTI1137" s="105"/>
      <c r="QTJ1137" s="105"/>
      <c r="QTK1137" s="105"/>
      <c r="QTL1137" s="105"/>
      <c r="QTM1137" s="105"/>
      <c r="QTN1137" s="105"/>
      <c r="QTO1137" s="105"/>
      <c r="QTP1137" s="105"/>
      <c r="QTQ1137" s="105"/>
      <c r="QTR1137" s="105"/>
      <c r="QTS1137" s="105"/>
      <c r="QTT1137" s="105"/>
      <c r="QTU1137" s="105"/>
      <c r="QTV1137" s="105"/>
      <c r="QTW1137" s="105"/>
      <c r="QTX1137" s="105"/>
      <c r="QTY1137" s="105"/>
      <c r="QTZ1137" s="105"/>
      <c r="QUA1137" s="105"/>
      <c r="QUB1137" s="105"/>
      <c r="QUC1137" s="105"/>
      <c r="QUD1137" s="105"/>
      <c r="QUE1137" s="105"/>
      <c r="QUF1137" s="105"/>
      <c r="QUG1137" s="105"/>
      <c r="QUH1137" s="105"/>
      <c r="QUI1137" s="105"/>
      <c r="QUJ1137" s="105"/>
      <c r="QUK1137" s="105"/>
      <c r="QUL1137" s="105"/>
      <c r="QUM1137" s="105"/>
      <c r="QUN1137" s="105"/>
      <c r="QUO1137" s="105"/>
      <c r="QUP1137" s="105"/>
      <c r="QUQ1137" s="105"/>
      <c r="QUR1137" s="105"/>
      <c r="QUS1137" s="105"/>
      <c r="QUT1137" s="105"/>
      <c r="QUU1137" s="105"/>
      <c r="QUV1137" s="105"/>
      <c r="QUW1137" s="105"/>
      <c r="QUX1137" s="105"/>
      <c r="QUY1137" s="105"/>
      <c r="QUZ1137" s="105"/>
      <c r="QVA1137" s="105"/>
      <c r="QVB1137" s="105"/>
      <c r="QVC1137" s="105"/>
      <c r="QVD1137" s="105"/>
      <c r="QVE1137" s="105"/>
      <c r="QVF1137" s="105"/>
      <c r="QVG1137" s="105"/>
      <c r="QVH1137" s="105"/>
      <c r="QVI1137" s="105"/>
      <c r="QVJ1137" s="105"/>
      <c r="QVK1137" s="105"/>
      <c r="QVL1137" s="105"/>
      <c r="QVM1137" s="105"/>
      <c r="QVN1137" s="105"/>
      <c r="QVO1137" s="105"/>
      <c r="QVP1137" s="105"/>
      <c r="QVQ1137" s="105"/>
      <c r="QVR1137" s="105"/>
      <c r="QVS1137" s="105"/>
      <c r="QVT1137" s="105"/>
      <c r="QVU1137" s="105"/>
      <c r="QVV1137" s="105"/>
      <c r="QVW1137" s="105"/>
      <c r="QVX1137" s="105"/>
      <c r="QVY1137" s="105"/>
      <c r="QVZ1137" s="105"/>
      <c r="QWA1137" s="105"/>
      <c r="QWB1137" s="105"/>
      <c r="QWC1137" s="105"/>
      <c r="QWD1137" s="105"/>
      <c r="QWE1137" s="105"/>
      <c r="QWF1137" s="105"/>
      <c r="QWG1137" s="105"/>
      <c r="QWH1137" s="105"/>
      <c r="QWI1137" s="105"/>
      <c r="QWJ1137" s="105"/>
      <c r="QWK1137" s="105"/>
      <c r="QWL1137" s="105"/>
      <c r="QWM1137" s="105"/>
      <c r="QWN1137" s="105"/>
      <c r="QWO1137" s="105"/>
      <c r="QWP1137" s="105"/>
      <c r="QWQ1137" s="105"/>
      <c r="QWR1137" s="105"/>
      <c r="QWS1137" s="105"/>
      <c r="QWT1137" s="105"/>
      <c r="QWU1137" s="105"/>
      <c r="QWV1137" s="105"/>
      <c r="QWW1137" s="105"/>
      <c r="QWX1137" s="105"/>
      <c r="QWY1137" s="105"/>
      <c r="QWZ1137" s="105"/>
      <c r="QXA1137" s="105"/>
      <c r="QXB1137" s="105"/>
      <c r="QXC1137" s="105"/>
      <c r="QXD1137" s="105"/>
      <c r="QXE1137" s="105"/>
      <c r="QXF1137" s="105"/>
      <c r="QXG1137" s="105"/>
      <c r="QXH1137" s="105"/>
      <c r="QXI1137" s="105"/>
      <c r="QXJ1137" s="105"/>
      <c r="QXK1137" s="105"/>
      <c r="QXL1137" s="105"/>
      <c r="QXM1137" s="105"/>
      <c r="QXN1137" s="105"/>
      <c r="QXO1137" s="105"/>
      <c r="QXP1137" s="105"/>
      <c r="QXQ1137" s="105"/>
      <c r="QXR1137" s="105"/>
      <c r="QXS1137" s="105"/>
      <c r="QXT1137" s="105"/>
      <c r="QXU1137" s="105"/>
      <c r="QXV1137" s="105"/>
      <c r="QXW1137" s="105"/>
      <c r="QXX1137" s="105"/>
      <c r="QXY1137" s="105"/>
      <c r="QXZ1137" s="105"/>
      <c r="QYA1137" s="105"/>
      <c r="QYB1137" s="105"/>
      <c r="QYC1137" s="105"/>
      <c r="QYD1137" s="105"/>
      <c r="QYE1137" s="105"/>
      <c r="QYF1137" s="105"/>
      <c r="QYG1137" s="105"/>
      <c r="QYH1137" s="105"/>
      <c r="QYI1137" s="105"/>
      <c r="QYJ1137" s="105"/>
      <c r="QYK1137" s="105"/>
      <c r="QYL1137" s="105"/>
      <c r="QYM1137" s="105"/>
      <c r="QYN1137" s="105"/>
      <c r="QYO1137" s="105"/>
      <c r="QYP1137" s="105"/>
      <c r="QYQ1137" s="105"/>
      <c r="QYR1137" s="105"/>
      <c r="QYS1137" s="105"/>
      <c r="QYT1137" s="105"/>
      <c r="QYU1137" s="105"/>
      <c r="QYV1137" s="105"/>
      <c r="QYW1137" s="105"/>
      <c r="QYX1137" s="105"/>
      <c r="QYY1137" s="105"/>
      <c r="QYZ1137" s="105"/>
      <c r="QZA1137" s="105"/>
      <c r="QZB1137" s="105"/>
      <c r="QZC1137" s="105"/>
      <c r="QZD1137" s="105"/>
      <c r="QZE1137" s="105"/>
      <c r="QZF1137" s="105"/>
      <c r="QZG1137" s="105"/>
      <c r="QZH1137" s="105"/>
      <c r="QZI1137" s="105"/>
      <c r="QZJ1137" s="105"/>
      <c r="QZK1137" s="105"/>
      <c r="QZL1137" s="105"/>
      <c r="QZM1137" s="105"/>
      <c r="QZN1137" s="105"/>
      <c r="QZO1137" s="105"/>
      <c r="QZP1137" s="105"/>
      <c r="QZQ1137" s="105"/>
      <c r="QZR1137" s="105"/>
      <c r="QZS1137" s="105"/>
      <c r="QZT1137" s="105"/>
      <c r="QZU1137" s="105"/>
      <c r="QZV1137" s="105"/>
      <c r="QZW1137" s="105"/>
      <c r="QZX1137" s="105"/>
      <c r="QZY1137" s="105"/>
      <c r="QZZ1137" s="105"/>
      <c r="RAA1137" s="105"/>
      <c r="RAB1137" s="105"/>
      <c r="RAC1137" s="105"/>
      <c r="RAD1137" s="105"/>
      <c r="RAE1137" s="105"/>
      <c r="RAF1137" s="105"/>
      <c r="RAG1137" s="105"/>
      <c r="RAH1137" s="105"/>
      <c r="RAI1137" s="105"/>
      <c r="RAJ1137" s="105"/>
      <c r="RAK1137" s="105"/>
      <c r="RAL1137" s="105"/>
      <c r="RAM1137" s="105"/>
      <c r="RAN1137" s="105"/>
      <c r="RAO1137" s="105"/>
      <c r="RAP1137" s="105"/>
      <c r="RAQ1137" s="105"/>
      <c r="RAR1137" s="105"/>
      <c r="RAS1137" s="105"/>
      <c r="RAT1137" s="105"/>
      <c r="RAU1137" s="105"/>
      <c r="RAV1137" s="105"/>
      <c r="RAW1137" s="105"/>
      <c r="RAX1137" s="105"/>
      <c r="RAY1137" s="105"/>
      <c r="RAZ1137" s="105"/>
      <c r="RBA1137" s="105"/>
      <c r="RBB1137" s="105"/>
      <c r="RBC1137" s="105"/>
      <c r="RBD1137" s="105"/>
      <c r="RBE1137" s="105"/>
      <c r="RBF1137" s="105"/>
      <c r="RBG1137" s="105"/>
      <c r="RBH1137" s="105"/>
      <c r="RBI1137" s="105"/>
      <c r="RBJ1137" s="105"/>
      <c r="RBK1137" s="105"/>
      <c r="RBL1137" s="105"/>
      <c r="RBM1137" s="105"/>
      <c r="RBN1137" s="105"/>
      <c r="RBO1137" s="105"/>
      <c r="RBP1137" s="105"/>
      <c r="RBQ1137" s="105"/>
      <c r="RBR1137" s="105"/>
      <c r="RBS1137" s="105"/>
      <c r="RBT1137" s="105"/>
      <c r="RBU1137" s="105"/>
      <c r="RBV1137" s="105"/>
      <c r="RBW1137" s="105"/>
      <c r="RBX1137" s="105"/>
      <c r="RBY1137" s="105"/>
      <c r="RBZ1137" s="105"/>
      <c r="RCA1137" s="105"/>
      <c r="RCB1137" s="105"/>
      <c r="RCC1137" s="105"/>
      <c r="RCD1137" s="105"/>
      <c r="RCE1137" s="105"/>
      <c r="RCF1137" s="105"/>
      <c r="RCG1137" s="105"/>
      <c r="RCH1137" s="105"/>
      <c r="RCI1137" s="105"/>
      <c r="RCJ1137" s="105"/>
      <c r="RCK1137" s="105"/>
      <c r="RCL1137" s="105"/>
      <c r="RCM1137" s="105"/>
      <c r="RCN1137" s="105"/>
      <c r="RCO1137" s="105"/>
      <c r="RCP1137" s="105"/>
      <c r="RCQ1137" s="105"/>
      <c r="RCR1137" s="105"/>
      <c r="RCS1137" s="105"/>
      <c r="RCT1137" s="105"/>
      <c r="RCU1137" s="105"/>
      <c r="RCV1137" s="105"/>
      <c r="RCW1137" s="105"/>
      <c r="RCX1137" s="105"/>
      <c r="RCY1137" s="105"/>
      <c r="RCZ1137" s="105"/>
      <c r="RDA1137" s="105"/>
      <c r="RDB1137" s="105"/>
      <c r="RDC1137" s="105"/>
      <c r="RDD1137" s="105"/>
      <c r="RDE1137" s="105"/>
      <c r="RDF1137" s="105"/>
      <c r="RDG1137" s="105"/>
      <c r="RDH1137" s="105"/>
      <c r="RDI1137" s="105"/>
      <c r="RDJ1137" s="105"/>
      <c r="RDK1137" s="105"/>
      <c r="RDL1137" s="105"/>
      <c r="RDM1137" s="105"/>
      <c r="RDN1137" s="105"/>
      <c r="RDO1137" s="105"/>
      <c r="RDP1137" s="105"/>
      <c r="RDQ1137" s="105"/>
      <c r="RDR1137" s="105"/>
      <c r="RDS1137" s="105"/>
      <c r="RDT1137" s="105"/>
      <c r="RDU1137" s="105"/>
      <c r="RDV1137" s="105"/>
      <c r="RDW1137" s="105"/>
      <c r="RDX1137" s="105"/>
      <c r="RDY1137" s="105"/>
      <c r="RDZ1137" s="105"/>
      <c r="REA1137" s="105"/>
      <c r="REB1137" s="105"/>
      <c r="REC1137" s="105"/>
      <c r="RED1137" s="105"/>
      <c r="REE1137" s="105"/>
      <c r="REF1137" s="105"/>
      <c r="REG1137" s="105"/>
      <c r="REH1137" s="105"/>
      <c r="REI1137" s="105"/>
      <c r="REJ1137" s="105"/>
      <c r="REK1137" s="105"/>
      <c r="REL1137" s="105"/>
      <c r="REM1137" s="105"/>
      <c r="REN1137" s="105"/>
      <c r="REO1137" s="105"/>
      <c r="REP1137" s="105"/>
      <c r="REQ1137" s="105"/>
      <c r="RER1137" s="105"/>
      <c r="RES1137" s="105"/>
      <c r="RET1137" s="105"/>
      <c r="REU1137" s="105"/>
      <c r="REV1137" s="105"/>
      <c r="REW1137" s="105"/>
      <c r="REX1137" s="105"/>
      <c r="REY1137" s="105"/>
      <c r="REZ1137" s="105"/>
      <c r="RFA1137" s="105"/>
      <c r="RFB1137" s="105"/>
      <c r="RFC1137" s="105"/>
      <c r="RFD1137" s="105"/>
      <c r="RFE1137" s="105"/>
      <c r="RFF1137" s="105"/>
      <c r="RFG1137" s="105"/>
      <c r="RFH1137" s="105"/>
      <c r="RFI1137" s="105"/>
      <c r="RFJ1137" s="105"/>
      <c r="RFK1137" s="105"/>
      <c r="RFL1137" s="105"/>
      <c r="RFM1137" s="105"/>
      <c r="RFN1137" s="105"/>
      <c r="RFO1137" s="105"/>
      <c r="RFP1137" s="105"/>
      <c r="RFQ1137" s="105"/>
      <c r="RFR1137" s="105"/>
      <c r="RFS1137" s="105"/>
      <c r="RFT1137" s="105"/>
      <c r="RFU1137" s="105"/>
      <c r="RFV1137" s="105"/>
      <c r="RFW1137" s="105"/>
      <c r="RFX1137" s="105"/>
      <c r="RFY1137" s="105"/>
      <c r="RFZ1137" s="105"/>
      <c r="RGA1137" s="105"/>
      <c r="RGB1137" s="105"/>
      <c r="RGC1137" s="105"/>
      <c r="RGD1137" s="105"/>
      <c r="RGE1137" s="105"/>
      <c r="RGF1137" s="105"/>
      <c r="RGG1137" s="105"/>
      <c r="RGH1137" s="105"/>
      <c r="RGI1137" s="105"/>
      <c r="RGJ1137" s="105"/>
      <c r="RGK1137" s="105"/>
      <c r="RGL1137" s="105"/>
      <c r="RGM1137" s="105"/>
      <c r="RGN1137" s="105"/>
      <c r="RGO1137" s="105"/>
      <c r="RGP1137" s="105"/>
      <c r="RGQ1137" s="105"/>
      <c r="RGR1137" s="105"/>
      <c r="RGS1137" s="105"/>
      <c r="RGT1137" s="105"/>
      <c r="RGU1137" s="105"/>
      <c r="RGV1137" s="105"/>
      <c r="RGW1137" s="105"/>
      <c r="RGX1137" s="105"/>
      <c r="RGY1137" s="105"/>
      <c r="RGZ1137" s="105"/>
      <c r="RHA1137" s="105"/>
      <c r="RHB1137" s="105"/>
      <c r="RHC1137" s="105"/>
      <c r="RHD1137" s="105"/>
      <c r="RHE1137" s="105"/>
      <c r="RHF1137" s="105"/>
      <c r="RHG1137" s="105"/>
      <c r="RHH1137" s="105"/>
      <c r="RHI1137" s="105"/>
      <c r="RHJ1137" s="105"/>
      <c r="RHK1137" s="105"/>
      <c r="RHL1137" s="105"/>
      <c r="RHM1137" s="105"/>
      <c r="RHN1137" s="105"/>
      <c r="RHO1137" s="105"/>
      <c r="RHP1137" s="105"/>
      <c r="RHQ1137" s="105"/>
      <c r="RHR1137" s="105"/>
      <c r="RHS1137" s="105"/>
      <c r="RHT1137" s="105"/>
      <c r="RHU1137" s="105"/>
      <c r="RHV1137" s="105"/>
      <c r="RHW1137" s="105"/>
      <c r="RHX1137" s="105"/>
      <c r="RHY1137" s="105"/>
      <c r="RHZ1137" s="105"/>
      <c r="RIA1137" s="105"/>
      <c r="RIB1137" s="105"/>
      <c r="RIC1137" s="105"/>
      <c r="RID1137" s="105"/>
      <c r="RIE1137" s="105"/>
      <c r="RIF1137" s="105"/>
      <c r="RIG1137" s="105"/>
      <c r="RIH1137" s="105"/>
      <c r="RII1137" s="105"/>
      <c r="RIJ1137" s="105"/>
      <c r="RIK1137" s="105"/>
      <c r="RIL1137" s="105"/>
      <c r="RIM1137" s="105"/>
      <c r="RIN1137" s="105"/>
      <c r="RIO1137" s="105"/>
      <c r="RIP1137" s="105"/>
      <c r="RIQ1137" s="105"/>
      <c r="RIR1137" s="105"/>
      <c r="RIS1137" s="105"/>
      <c r="RIT1137" s="105"/>
      <c r="RIU1137" s="105"/>
      <c r="RIV1137" s="105"/>
      <c r="RIW1137" s="105"/>
      <c r="RIX1137" s="105"/>
      <c r="RIY1137" s="105"/>
      <c r="RIZ1137" s="105"/>
      <c r="RJA1137" s="105"/>
      <c r="RJB1137" s="105"/>
      <c r="RJC1137" s="105"/>
      <c r="RJD1137" s="105"/>
      <c r="RJE1137" s="105"/>
      <c r="RJF1137" s="105"/>
      <c r="RJG1137" s="105"/>
      <c r="RJH1137" s="105"/>
      <c r="RJI1137" s="105"/>
      <c r="RJJ1137" s="105"/>
      <c r="RJK1137" s="105"/>
      <c r="RJL1137" s="105"/>
      <c r="RJM1137" s="105"/>
      <c r="RJN1137" s="105"/>
      <c r="RJO1137" s="105"/>
      <c r="RJP1137" s="105"/>
      <c r="RJQ1137" s="105"/>
      <c r="RJR1137" s="105"/>
      <c r="RJS1137" s="105"/>
      <c r="RJT1137" s="105"/>
      <c r="RJU1137" s="105"/>
      <c r="RJV1137" s="105"/>
      <c r="RJW1137" s="105"/>
      <c r="RJX1137" s="105"/>
      <c r="RJY1137" s="105"/>
      <c r="RJZ1137" s="105"/>
      <c r="RKA1137" s="105"/>
      <c r="RKB1137" s="105"/>
      <c r="RKC1137" s="105"/>
      <c r="RKD1137" s="105"/>
      <c r="RKE1137" s="105"/>
      <c r="RKF1137" s="105"/>
      <c r="RKG1137" s="105"/>
      <c r="RKH1137" s="105"/>
      <c r="RKI1137" s="105"/>
      <c r="RKJ1137" s="105"/>
      <c r="RKK1137" s="105"/>
      <c r="RKL1137" s="105"/>
      <c r="RKM1137" s="105"/>
      <c r="RKN1137" s="105"/>
      <c r="RKO1137" s="105"/>
      <c r="RKP1137" s="105"/>
      <c r="RKQ1137" s="105"/>
      <c r="RKR1137" s="105"/>
      <c r="RKS1137" s="105"/>
      <c r="RKT1137" s="105"/>
      <c r="RKU1137" s="105"/>
      <c r="RKV1137" s="105"/>
      <c r="RKW1137" s="105"/>
      <c r="RKX1137" s="105"/>
      <c r="RKY1137" s="105"/>
      <c r="RKZ1137" s="105"/>
      <c r="RLA1137" s="105"/>
      <c r="RLB1137" s="105"/>
      <c r="RLC1137" s="105"/>
      <c r="RLD1137" s="105"/>
      <c r="RLE1137" s="105"/>
      <c r="RLF1137" s="105"/>
      <c r="RLG1137" s="105"/>
      <c r="RLH1137" s="105"/>
      <c r="RLI1137" s="105"/>
      <c r="RLJ1137" s="105"/>
      <c r="RLK1137" s="105"/>
      <c r="RLL1137" s="105"/>
      <c r="RLM1137" s="105"/>
      <c r="RLN1137" s="105"/>
      <c r="RLO1137" s="105"/>
      <c r="RLP1137" s="105"/>
      <c r="RLQ1137" s="105"/>
      <c r="RLR1137" s="105"/>
      <c r="RLS1137" s="105"/>
      <c r="RLT1137" s="105"/>
      <c r="RLU1137" s="105"/>
      <c r="RLV1137" s="105"/>
      <c r="RLW1137" s="105"/>
      <c r="RLX1137" s="105"/>
      <c r="RLY1137" s="105"/>
      <c r="RLZ1137" s="105"/>
      <c r="RMA1137" s="105"/>
      <c r="RMB1137" s="105"/>
      <c r="RMC1137" s="105"/>
      <c r="RMD1137" s="105"/>
      <c r="RME1137" s="105"/>
      <c r="RMF1137" s="105"/>
      <c r="RMG1137" s="105"/>
      <c r="RMH1137" s="105"/>
      <c r="RMI1137" s="105"/>
      <c r="RMJ1137" s="105"/>
      <c r="RMK1137" s="105"/>
      <c r="RML1137" s="105"/>
      <c r="RMM1137" s="105"/>
      <c r="RMN1137" s="105"/>
      <c r="RMO1137" s="105"/>
      <c r="RMP1137" s="105"/>
      <c r="RMQ1137" s="105"/>
      <c r="RMR1137" s="105"/>
      <c r="RMS1137" s="105"/>
      <c r="RMT1137" s="105"/>
      <c r="RMU1137" s="105"/>
      <c r="RMV1137" s="105"/>
      <c r="RMW1137" s="105"/>
      <c r="RMX1137" s="105"/>
      <c r="RMY1137" s="105"/>
      <c r="RMZ1137" s="105"/>
      <c r="RNA1137" s="105"/>
      <c r="RNB1137" s="105"/>
      <c r="RNC1137" s="105"/>
      <c r="RND1137" s="105"/>
      <c r="RNE1137" s="105"/>
      <c r="RNF1137" s="105"/>
      <c r="RNG1137" s="105"/>
      <c r="RNH1137" s="105"/>
      <c r="RNI1137" s="105"/>
      <c r="RNJ1137" s="105"/>
      <c r="RNK1137" s="105"/>
      <c r="RNL1137" s="105"/>
      <c r="RNM1137" s="105"/>
      <c r="RNN1137" s="105"/>
      <c r="RNO1137" s="105"/>
      <c r="RNP1137" s="105"/>
      <c r="RNQ1137" s="105"/>
      <c r="RNR1137" s="105"/>
      <c r="RNS1137" s="105"/>
      <c r="RNT1137" s="105"/>
      <c r="RNU1137" s="105"/>
      <c r="RNV1137" s="105"/>
      <c r="RNW1137" s="105"/>
      <c r="RNX1137" s="105"/>
      <c r="RNY1137" s="105"/>
      <c r="RNZ1137" s="105"/>
      <c r="ROA1137" s="105"/>
      <c r="ROB1137" s="105"/>
      <c r="ROC1137" s="105"/>
      <c r="ROD1137" s="105"/>
      <c r="ROE1137" s="105"/>
      <c r="ROF1137" s="105"/>
      <c r="ROG1137" s="105"/>
      <c r="ROH1137" s="105"/>
      <c r="ROI1137" s="105"/>
      <c r="ROJ1137" s="105"/>
      <c r="ROK1137" s="105"/>
      <c r="ROL1137" s="105"/>
      <c r="ROM1137" s="105"/>
      <c r="RON1137" s="105"/>
      <c r="ROO1137" s="105"/>
      <c r="ROP1137" s="105"/>
      <c r="ROQ1137" s="105"/>
      <c r="ROR1137" s="105"/>
      <c r="ROS1137" s="105"/>
      <c r="ROT1137" s="105"/>
      <c r="ROU1137" s="105"/>
      <c r="ROV1137" s="105"/>
      <c r="ROW1137" s="105"/>
      <c r="ROX1137" s="105"/>
      <c r="ROY1137" s="105"/>
      <c r="ROZ1137" s="105"/>
      <c r="RPA1137" s="105"/>
      <c r="RPB1137" s="105"/>
      <c r="RPC1137" s="105"/>
      <c r="RPD1137" s="105"/>
      <c r="RPE1137" s="105"/>
      <c r="RPF1137" s="105"/>
      <c r="RPG1137" s="105"/>
      <c r="RPH1137" s="105"/>
      <c r="RPI1137" s="105"/>
      <c r="RPJ1137" s="105"/>
      <c r="RPK1137" s="105"/>
      <c r="RPL1137" s="105"/>
      <c r="RPM1137" s="105"/>
      <c r="RPN1137" s="105"/>
      <c r="RPO1137" s="105"/>
      <c r="RPP1137" s="105"/>
      <c r="RPQ1137" s="105"/>
      <c r="RPR1137" s="105"/>
      <c r="RPS1137" s="105"/>
      <c r="RPT1137" s="105"/>
      <c r="RPU1137" s="105"/>
      <c r="RPV1137" s="105"/>
      <c r="RPW1137" s="105"/>
      <c r="RPX1137" s="105"/>
      <c r="RPY1137" s="105"/>
      <c r="RPZ1137" s="105"/>
      <c r="RQA1137" s="105"/>
      <c r="RQB1137" s="105"/>
      <c r="RQC1137" s="105"/>
      <c r="RQD1137" s="105"/>
      <c r="RQE1137" s="105"/>
      <c r="RQF1137" s="105"/>
      <c r="RQG1137" s="105"/>
      <c r="RQH1137" s="105"/>
      <c r="RQI1137" s="105"/>
      <c r="RQJ1137" s="105"/>
      <c r="RQK1137" s="105"/>
      <c r="RQL1137" s="105"/>
      <c r="RQM1137" s="105"/>
      <c r="RQN1137" s="105"/>
      <c r="RQO1137" s="105"/>
      <c r="RQP1137" s="105"/>
      <c r="RQQ1137" s="105"/>
      <c r="RQR1137" s="105"/>
      <c r="RQS1137" s="105"/>
      <c r="RQT1137" s="105"/>
      <c r="RQU1137" s="105"/>
      <c r="RQV1137" s="105"/>
      <c r="RQW1137" s="105"/>
      <c r="RQX1137" s="105"/>
      <c r="RQY1137" s="105"/>
      <c r="RQZ1137" s="105"/>
      <c r="RRA1137" s="105"/>
      <c r="RRB1137" s="105"/>
      <c r="RRC1137" s="105"/>
      <c r="RRD1137" s="105"/>
      <c r="RRE1137" s="105"/>
      <c r="RRF1137" s="105"/>
      <c r="RRG1137" s="105"/>
      <c r="RRH1137" s="105"/>
      <c r="RRI1137" s="105"/>
      <c r="RRJ1137" s="105"/>
      <c r="RRK1137" s="105"/>
      <c r="RRL1137" s="105"/>
      <c r="RRM1137" s="105"/>
      <c r="RRN1137" s="105"/>
      <c r="RRO1137" s="105"/>
      <c r="RRP1137" s="105"/>
      <c r="RRQ1137" s="105"/>
      <c r="RRR1137" s="105"/>
      <c r="RRS1137" s="105"/>
      <c r="RRT1137" s="105"/>
      <c r="RRU1137" s="105"/>
      <c r="RRV1137" s="105"/>
      <c r="RRW1137" s="105"/>
      <c r="RRX1137" s="105"/>
      <c r="RRY1137" s="105"/>
      <c r="RRZ1137" s="105"/>
      <c r="RSA1137" s="105"/>
      <c r="RSB1137" s="105"/>
      <c r="RSC1137" s="105"/>
      <c r="RSD1137" s="105"/>
      <c r="RSE1137" s="105"/>
      <c r="RSF1137" s="105"/>
      <c r="RSG1137" s="105"/>
      <c r="RSH1137" s="105"/>
      <c r="RSI1137" s="105"/>
      <c r="RSJ1137" s="105"/>
      <c r="RSK1137" s="105"/>
      <c r="RSL1137" s="105"/>
      <c r="RSM1137" s="105"/>
      <c r="RSN1137" s="105"/>
      <c r="RSO1137" s="105"/>
      <c r="RSP1137" s="105"/>
      <c r="RSQ1137" s="105"/>
      <c r="RSR1137" s="105"/>
      <c r="RSS1137" s="105"/>
      <c r="RST1137" s="105"/>
      <c r="RSU1137" s="105"/>
      <c r="RSV1137" s="105"/>
      <c r="RSW1137" s="105"/>
      <c r="RSX1137" s="105"/>
      <c r="RSY1137" s="105"/>
      <c r="RSZ1137" s="105"/>
      <c r="RTA1137" s="105"/>
      <c r="RTB1137" s="105"/>
      <c r="RTC1137" s="105"/>
      <c r="RTD1137" s="105"/>
      <c r="RTE1137" s="105"/>
      <c r="RTF1137" s="105"/>
      <c r="RTG1137" s="105"/>
      <c r="RTH1137" s="105"/>
      <c r="RTI1137" s="105"/>
      <c r="RTJ1137" s="105"/>
      <c r="RTK1137" s="105"/>
      <c r="RTL1137" s="105"/>
      <c r="RTM1137" s="105"/>
      <c r="RTN1137" s="105"/>
      <c r="RTO1137" s="105"/>
      <c r="RTP1137" s="105"/>
      <c r="RTQ1137" s="105"/>
      <c r="RTR1137" s="105"/>
      <c r="RTS1137" s="105"/>
      <c r="RTT1137" s="105"/>
      <c r="RTU1137" s="105"/>
      <c r="RTV1137" s="105"/>
      <c r="RTW1137" s="105"/>
      <c r="RTX1137" s="105"/>
      <c r="RTY1137" s="105"/>
      <c r="RTZ1137" s="105"/>
      <c r="RUA1137" s="105"/>
      <c r="RUB1137" s="105"/>
      <c r="RUC1137" s="105"/>
      <c r="RUD1137" s="105"/>
      <c r="RUE1137" s="105"/>
      <c r="RUF1137" s="105"/>
      <c r="RUG1137" s="105"/>
      <c r="RUH1137" s="105"/>
      <c r="RUI1137" s="105"/>
      <c r="RUJ1137" s="105"/>
      <c r="RUK1137" s="105"/>
      <c r="RUL1137" s="105"/>
      <c r="RUM1137" s="105"/>
      <c r="RUN1137" s="105"/>
      <c r="RUO1137" s="105"/>
      <c r="RUP1137" s="105"/>
      <c r="RUQ1137" s="105"/>
      <c r="RUR1137" s="105"/>
      <c r="RUS1137" s="105"/>
      <c r="RUT1137" s="105"/>
      <c r="RUU1137" s="105"/>
      <c r="RUV1137" s="105"/>
      <c r="RUW1137" s="105"/>
      <c r="RUX1137" s="105"/>
      <c r="RUY1137" s="105"/>
      <c r="RUZ1137" s="105"/>
      <c r="RVA1137" s="105"/>
      <c r="RVB1137" s="105"/>
      <c r="RVC1137" s="105"/>
      <c r="RVD1137" s="105"/>
      <c r="RVE1137" s="105"/>
      <c r="RVF1137" s="105"/>
      <c r="RVG1137" s="105"/>
      <c r="RVH1137" s="105"/>
      <c r="RVI1137" s="105"/>
      <c r="RVJ1137" s="105"/>
      <c r="RVK1137" s="105"/>
      <c r="RVL1137" s="105"/>
      <c r="RVM1137" s="105"/>
      <c r="RVN1137" s="105"/>
      <c r="RVO1137" s="105"/>
      <c r="RVP1137" s="105"/>
      <c r="RVQ1137" s="105"/>
      <c r="RVR1137" s="105"/>
      <c r="RVS1137" s="105"/>
      <c r="RVT1137" s="105"/>
      <c r="RVU1137" s="105"/>
      <c r="RVV1137" s="105"/>
      <c r="RVW1137" s="105"/>
      <c r="RVX1137" s="105"/>
      <c r="RVY1137" s="105"/>
      <c r="RVZ1137" s="105"/>
      <c r="RWA1137" s="105"/>
      <c r="RWB1137" s="105"/>
      <c r="RWC1137" s="105"/>
      <c r="RWD1137" s="105"/>
      <c r="RWE1137" s="105"/>
      <c r="RWF1137" s="105"/>
      <c r="RWG1137" s="105"/>
      <c r="RWH1137" s="105"/>
      <c r="RWI1137" s="105"/>
      <c r="RWJ1137" s="105"/>
      <c r="RWK1137" s="105"/>
      <c r="RWL1137" s="105"/>
      <c r="RWM1137" s="105"/>
      <c r="RWN1137" s="105"/>
      <c r="RWO1137" s="105"/>
      <c r="RWP1137" s="105"/>
      <c r="RWQ1137" s="105"/>
      <c r="RWR1137" s="105"/>
      <c r="RWS1137" s="105"/>
      <c r="RWT1137" s="105"/>
      <c r="RWU1137" s="105"/>
      <c r="RWV1137" s="105"/>
      <c r="RWW1137" s="105"/>
      <c r="RWX1137" s="105"/>
      <c r="RWY1137" s="105"/>
      <c r="RWZ1137" s="105"/>
      <c r="RXA1137" s="105"/>
      <c r="RXB1137" s="105"/>
      <c r="RXC1137" s="105"/>
      <c r="RXD1137" s="105"/>
      <c r="RXE1137" s="105"/>
      <c r="RXF1137" s="105"/>
      <c r="RXG1137" s="105"/>
      <c r="RXH1137" s="105"/>
      <c r="RXI1137" s="105"/>
      <c r="RXJ1137" s="105"/>
      <c r="RXK1137" s="105"/>
      <c r="RXL1137" s="105"/>
      <c r="RXM1137" s="105"/>
      <c r="RXN1137" s="105"/>
      <c r="RXO1137" s="105"/>
      <c r="RXP1137" s="105"/>
      <c r="RXQ1137" s="105"/>
      <c r="RXR1137" s="105"/>
      <c r="RXS1137" s="105"/>
      <c r="RXT1137" s="105"/>
      <c r="RXU1137" s="105"/>
      <c r="RXV1137" s="105"/>
      <c r="RXW1137" s="105"/>
      <c r="RXX1137" s="105"/>
      <c r="RXY1137" s="105"/>
      <c r="RXZ1137" s="105"/>
      <c r="RYA1137" s="105"/>
      <c r="RYB1137" s="105"/>
      <c r="RYC1137" s="105"/>
      <c r="RYD1137" s="105"/>
      <c r="RYE1137" s="105"/>
      <c r="RYF1137" s="105"/>
      <c r="RYG1137" s="105"/>
      <c r="RYH1137" s="105"/>
      <c r="RYI1137" s="105"/>
      <c r="RYJ1137" s="105"/>
      <c r="RYK1137" s="105"/>
      <c r="RYL1137" s="105"/>
      <c r="RYM1137" s="105"/>
      <c r="RYN1137" s="105"/>
      <c r="RYO1137" s="105"/>
      <c r="RYP1137" s="105"/>
      <c r="RYQ1137" s="105"/>
      <c r="RYR1137" s="105"/>
      <c r="RYS1137" s="105"/>
      <c r="RYT1137" s="105"/>
      <c r="RYU1137" s="105"/>
      <c r="RYV1137" s="105"/>
      <c r="RYW1137" s="105"/>
      <c r="RYX1137" s="105"/>
      <c r="RYY1137" s="105"/>
      <c r="RYZ1137" s="105"/>
      <c r="RZA1137" s="105"/>
      <c r="RZB1137" s="105"/>
      <c r="RZC1137" s="105"/>
      <c r="RZD1137" s="105"/>
      <c r="RZE1137" s="105"/>
      <c r="RZF1137" s="105"/>
      <c r="RZG1137" s="105"/>
      <c r="RZH1137" s="105"/>
      <c r="RZI1137" s="105"/>
      <c r="RZJ1137" s="105"/>
      <c r="RZK1137" s="105"/>
      <c r="RZL1137" s="105"/>
      <c r="RZM1137" s="105"/>
      <c r="RZN1137" s="105"/>
      <c r="RZO1137" s="105"/>
      <c r="RZP1137" s="105"/>
      <c r="RZQ1137" s="105"/>
      <c r="RZR1137" s="105"/>
      <c r="RZS1137" s="105"/>
      <c r="RZT1137" s="105"/>
      <c r="RZU1137" s="105"/>
      <c r="RZV1137" s="105"/>
      <c r="RZW1137" s="105"/>
      <c r="RZX1137" s="105"/>
      <c r="RZY1137" s="105"/>
      <c r="RZZ1137" s="105"/>
      <c r="SAA1137" s="105"/>
      <c r="SAB1137" s="105"/>
      <c r="SAC1137" s="105"/>
      <c r="SAD1137" s="105"/>
      <c r="SAE1137" s="105"/>
      <c r="SAF1137" s="105"/>
      <c r="SAG1137" s="105"/>
      <c r="SAH1137" s="105"/>
      <c r="SAI1137" s="105"/>
      <c r="SAJ1137" s="105"/>
      <c r="SAK1137" s="105"/>
      <c r="SAL1137" s="105"/>
      <c r="SAM1137" s="105"/>
      <c r="SAN1137" s="105"/>
      <c r="SAO1137" s="105"/>
      <c r="SAP1137" s="105"/>
      <c r="SAQ1137" s="105"/>
      <c r="SAR1137" s="105"/>
      <c r="SAS1137" s="105"/>
      <c r="SAT1137" s="105"/>
      <c r="SAU1137" s="105"/>
      <c r="SAV1137" s="105"/>
      <c r="SAW1137" s="105"/>
      <c r="SAX1137" s="105"/>
      <c r="SAY1137" s="105"/>
      <c r="SAZ1137" s="105"/>
      <c r="SBA1137" s="105"/>
      <c r="SBB1137" s="105"/>
      <c r="SBC1137" s="105"/>
      <c r="SBD1137" s="105"/>
      <c r="SBE1137" s="105"/>
      <c r="SBF1137" s="105"/>
      <c r="SBG1137" s="105"/>
      <c r="SBH1137" s="105"/>
      <c r="SBI1137" s="105"/>
      <c r="SBJ1137" s="105"/>
      <c r="SBK1137" s="105"/>
      <c r="SBL1137" s="105"/>
      <c r="SBM1137" s="105"/>
      <c r="SBN1137" s="105"/>
      <c r="SBO1137" s="105"/>
      <c r="SBP1137" s="105"/>
      <c r="SBQ1137" s="105"/>
      <c r="SBR1137" s="105"/>
      <c r="SBS1137" s="105"/>
      <c r="SBT1137" s="105"/>
      <c r="SBU1137" s="105"/>
      <c r="SBV1137" s="105"/>
      <c r="SBW1137" s="105"/>
      <c r="SBX1137" s="105"/>
      <c r="SBY1137" s="105"/>
      <c r="SBZ1137" s="105"/>
      <c r="SCA1137" s="105"/>
      <c r="SCB1137" s="105"/>
      <c r="SCC1137" s="105"/>
      <c r="SCD1137" s="105"/>
      <c r="SCE1137" s="105"/>
      <c r="SCF1137" s="105"/>
      <c r="SCG1137" s="105"/>
      <c r="SCH1137" s="105"/>
      <c r="SCI1137" s="105"/>
      <c r="SCJ1137" s="105"/>
      <c r="SCK1137" s="105"/>
      <c r="SCL1137" s="105"/>
      <c r="SCM1137" s="105"/>
      <c r="SCN1137" s="105"/>
      <c r="SCO1137" s="105"/>
      <c r="SCP1137" s="105"/>
      <c r="SCQ1137" s="105"/>
      <c r="SCR1137" s="105"/>
      <c r="SCS1137" s="105"/>
      <c r="SCT1137" s="105"/>
      <c r="SCU1137" s="105"/>
      <c r="SCV1137" s="105"/>
      <c r="SCW1137" s="105"/>
      <c r="SCX1137" s="105"/>
      <c r="SCY1137" s="105"/>
      <c r="SCZ1137" s="105"/>
      <c r="SDA1137" s="105"/>
      <c r="SDB1137" s="105"/>
      <c r="SDC1137" s="105"/>
      <c r="SDD1137" s="105"/>
      <c r="SDE1137" s="105"/>
      <c r="SDF1137" s="105"/>
      <c r="SDG1137" s="105"/>
      <c r="SDH1137" s="105"/>
      <c r="SDI1137" s="105"/>
      <c r="SDJ1137" s="105"/>
      <c r="SDK1137" s="105"/>
      <c r="SDL1137" s="105"/>
      <c r="SDM1137" s="105"/>
      <c r="SDN1137" s="105"/>
      <c r="SDO1137" s="105"/>
      <c r="SDP1137" s="105"/>
      <c r="SDQ1137" s="105"/>
      <c r="SDR1137" s="105"/>
      <c r="SDS1137" s="105"/>
      <c r="SDT1137" s="105"/>
      <c r="SDU1137" s="105"/>
      <c r="SDV1137" s="105"/>
      <c r="SDW1137" s="105"/>
      <c r="SDX1137" s="105"/>
      <c r="SDY1137" s="105"/>
      <c r="SDZ1137" s="105"/>
      <c r="SEA1137" s="105"/>
      <c r="SEB1137" s="105"/>
      <c r="SEC1137" s="105"/>
      <c r="SED1137" s="105"/>
      <c r="SEE1137" s="105"/>
      <c r="SEF1137" s="105"/>
      <c r="SEG1137" s="105"/>
      <c r="SEH1137" s="105"/>
      <c r="SEI1137" s="105"/>
      <c r="SEJ1137" s="105"/>
      <c r="SEK1137" s="105"/>
      <c r="SEL1137" s="105"/>
      <c r="SEM1137" s="105"/>
      <c r="SEN1137" s="105"/>
      <c r="SEO1137" s="105"/>
      <c r="SEP1137" s="105"/>
      <c r="SEQ1137" s="105"/>
      <c r="SER1137" s="105"/>
      <c r="SES1137" s="105"/>
      <c r="SET1137" s="105"/>
      <c r="SEU1137" s="105"/>
      <c r="SEV1137" s="105"/>
      <c r="SEW1137" s="105"/>
      <c r="SEX1137" s="105"/>
      <c r="SEY1137" s="105"/>
      <c r="SEZ1137" s="105"/>
      <c r="SFA1137" s="105"/>
      <c r="SFB1137" s="105"/>
      <c r="SFC1137" s="105"/>
      <c r="SFD1137" s="105"/>
      <c r="SFE1137" s="105"/>
      <c r="SFF1137" s="105"/>
      <c r="SFG1137" s="105"/>
      <c r="SFH1137" s="105"/>
      <c r="SFI1137" s="105"/>
      <c r="SFJ1137" s="105"/>
      <c r="SFK1137" s="105"/>
      <c r="SFL1137" s="105"/>
      <c r="SFM1137" s="105"/>
      <c r="SFN1137" s="105"/>
      <c r="SFO1137" s="105"/>
      <c r="SFP1137" s="105"/>
      <c r="SFQ1137" s="105"/>
      <c r="SFR1137" s="105"/>
      <c r="SFS1137" s="105"/>
      <c r="SFT1137" s="105"/>
      <c r="SFU1137" s="105"/>
      <c r="SFV1137" s="105"/>
      <c r="SFW1137" s="105"/>
      <c r="SFX1137" s="105"/>
      <c r="SFY1137" s="105"/>
      <c r="SFZ1137" s="105"/>
      <c r="SGA1137" s="105"/>
      <c r="SGB1137" s="105"/>
      <c r="SGC1137" s="105"/>
      <c r="SGD1137" s="105"/>
      <c r="SGE1137" s="105"/>
      <c r="SGF1137" s="105"/>
      <c r="SGG1137" s="105"/>
      <c r="SGH1137" s="105"/>
      <c r="SGI1137" s="105"/>
      <c r="SGJ1137" s="105"/>
      <c r="SGK1137" s="105"/>
      <c r="SGL1137" s="105"/>
      <c r="SGM1137" s="105"/>
      <c r="SGN1137" s="105"/>
      <c r="SGO1137" s="105"/>
      <c r="SGP1137" s="105"/>
      <c r="SGQ1137" s="105"/>
      <c r="SGR1137" s="105"/>
      <c r="SGS1137" s="105"/>
      <c r="SGT1137" s="105"/>
      <c r="SGU1137" s="105"/>
      <c r="SGV1137" s="105"/>
      <c r="SGW1137" s="105"/>
      <c r="SGX1137" s="105"/>
      <c r="SGY1137" s="105"/>
      <c r="SGZ1137" s="105"/>
      <c r="SHA1137" s="105"/>
      <c r="SHB1137" s="105"/>
      <c r="SHC1137" s="105"/>
      <c r="SHD1137" s="105"/>
      <c r="SHE1137" s="105"/>
      <c r="SHF1137" s="105"/>
      <c r="SHG1137" s="105"/>
      <c r="SHH1137" s="105"/>
      <c r="SHI1137" s="105"/>
      <c r="SHJ1137" s="105"/>
      <c r="SHK1137" s="105"/>
      <c r="SHL1137" s="105"/>
      <c r="SHM1137" s="105"/>
      <c r="SHN1137" s="105"/>
      <c r="SHO1137" s="105"/>
      <c r="SHP1137" s="105"/>
      <c r="SHQ1137" s="105"/>
      <c r="SHR1137" s="105"/>
      <c r="SHS1137" s="105"/>
      <c r="SHT1137" s="105"/>
      <c r="SHU1137" s="105"/>
      <c r="SHV1137" s="105"/>
      <c r="SHW1137" s="105"/>
      <c r="SHX1137" s="105"/>
      <c r="SHY1137" s="105"/>
      <c r="SHZ1137" s="105"/>
      <c r="SIA1137" s="105"/>
      <c r="SIB1137" s="105"/>
      <c r="SIC1137" s="105"/>
      <c r="SID1137" s="105"/>
      <c r="SIE1137" s="105"/>
      <c r="SIF1137" s="105"/>
      <c r="SIG1137" s="105"/>
      <c r="SIH1137" s="105"/>
      <c r="SII1137" s="105"/>
      <c r="SIJ1137" s="105"/>
      <c r="SIK1137" s="105"/>
      <c r="SIL1137" s="105"/>
      <c r="SIM1137" s="105"/>
      <c r="SIN1137" s="105"/>
      <c r="SIO1137" s="105"/>
      <c r="SIP1137" s="105"/>
      <c r="SIQ1137" s="105"/>
      <c r="SIR1137" s="105"/>
      <c r="SIS1137" s="105"/>
      <c r="SIT1137" s="105"/>
      <c r="SIU1137" s="105"/>
      <c r="SIV1137" s="105"/>
      <c r="SIW1137" s="105"/>
      <c r="SIX1137" s="105"/>
      <c r="SIY1137" s="105"/>
      <c r="SIZ1137" s="105"/>
      <c r="SJA1137" s="105"/>
      <c r="SJB1137" s="105"/>
      <c r="SJC1137" s="105"/>
      <c r="SJD1137" s="105"/>
      <c r="SJE1137" s="105"/>
      <c r="SJF1137" s="105"/>
      <c r="SJG1137" s="105"/>
      <c r="SJH1137" s="105"/>
      <c r="SJI1137" s="105"/>
      <c r="SJJ1137" s="105"/>
      <c r="SJK1137" s="105"/>
      <c r="SJL1137" s="105"/>
      <c r="SJM1137" s="105"/>
      <c r="SJN1137" s="105"/>
      <c r="SJO1137" s="105"/>
      <c r="SJP1137" s="105"/>
      <c r="SJQ1137" s="105"/>
      <c r="SJR1137" s="105"/>
      <c r="SJS1137" s="105"/>
      <c r="SJT1137" s="105"/>
      <c r="SJU1137" s="105"/>
      <c r="SJV1137" s="105"/>
      <c r="SJW1137" s="105"/>
      <c r="SJX1137" s="105"/>
      <c r="SJY1137" s="105"/>
      <c r="SJZ1137" s="105"/>
      <c r="SKA1137" s="105"/>
      <c r="SKB1137" s="105"/>
      <c r="SKC1137" s="105"/>
      <c r="SKD1137" s="105"/>
      <c r="SKE1137" s="105"/>
      <c r="SKF1137" s="105"/>
      <c r="SKG1137" s="105"/>
      <c r="SKH1137" s="105"/>
      <c r="SKI1137" s="105"/>
      <c r="SKJ1137" s="105"/>
      <c r="SKK1137" s="105"/>
      <c r="SKL1137" s="105"/>
      <c r="SKM1137" s="105"/>
      <c r="SKN1137" s="105"/>
      <c r="SKO1137" s="105"/>
      <c r="SKP1137" s="105"/>
      <c r="SKQ1137" s="105"/>
      <c r="SKR1137" s="105"/>
      <c r="SKS1137" s="105"/>
      <c r="SKT1137" s="105"/>
      <c r="SKU1137" s="105"/>
      <c r="SKV1137" s="105"/>
      <c r="SKW1137" s="105"/>
      <c r="SKX1137" s="105"/>
      <c r="SKY1137" s="105"/>
      <c r="SKZ1137" s="105"/>
      <c r="SLA1137" s="105"/>
      <c r="SLB1137" s="105"/>
      <c r="SLC1137" s="105"/>
      <c r="SLD1137" s="105"/>
      <c r="SLE1137" s="105"/>
      <c r="SLF1137" s="105"/>
      <c r="SLG1137" s="105"/>
      <c r="SLH1137" s="105"/>
      <c r="SLI1137" s="105"/>
      <c r="SLJ1137" s="105"/>
      <c r="SLK1137" s="105"/>
      <c r="SLL1137" s="105"/>
      <c r="SLM1137" s="105"/>
      <c r="SLN1137" s="105"/>
      <c r="SLO1137" s="105"/>
      <c r="SLP1137" s="105"/>
      <c r="SLQ1137" s="105"/>
      <c r="SLR1137" s="105"/>
      <c r="SLS1137" s="105"/>
      <c r="SLT1137" s="105"/>
      <c r="SLU1137" s="105"/>
      <c r="SLV1137" s="105"/>
      <c r="SLW1137" s="105"/>
      <c r="SLX1137" s="105"/>
      <c r="SLY1137" s="105"/>
      <c r="SLZ1137" s="105"/>
      <c r="SMA1137" s="105"/>
      <c r="SMB1137" s="105"/>
      <c r="SMC1137" s="105"/>
      <c r="SMD1137" s="105"/>
      <c r="SME1137" s="105"/>
      <c r="SMF1137" s="105"/>
      <c r="SMG1137" s="105"/>
      <c r="SMH1137" s="105"/>
      <c r="SMI1137" s="105"/>
      <c r="SMJ1137" s="105"/>
      <c r="SMK1137" s="105"/>
      <c r="SML1137" s="105"/>
      <c r="SMM1137" s="105"/>
      <c r="SMN1137" s="105"/>
      <c r="SMO1137" s="105"/>
      <c r="SMP1137" s="105"/>
      <c r="SMQ1137" s="105"/>
      <c r="SMR1137" s="105"/>
      <c r="SMS1137" s="105"/>
      <c r="SMT1137" s="105"/>
      <c r="SMU1137" s="105"/>
      <c r="SMV1137" s="105"/>
      <c r="SMW1137" s="105"/>
      <c r="SMX1137" s="105"/>
      <c r="SMY1137" s="105"/>
      <c r="SMZ1137" s="105"/>
      <c r="SNA1137" s="105"/>
      <c r="SNB1137" s="105"/>
      <c r="SNC1137" s="105"/>
      <c r="SND1137" s="105"/>
      <c r="SNE1137" s="105"/>
      <c r="SNF1137" s="105"/>
      <c r="SNG1137" s="105"/>
      <c r="SNH1137" s="105"/>
      <c r="SNI1137" s="105"/>
      <c r="SNJ1137" s="105"/>
      <c r="SNK1137" s="105"/>
      <c r="SNL1137" s="105"/>
      <c r="SNM1137" s="105"/>
      <c r="SNN1137" s="105"/>
      <c r="SNO1137" s="105"/>
      <c r="SNP1137" s="105"/>
      <c r="SNQ1137" s="105"/>
      <c r="SNR1137" s="105"/>
      <c r="SNS1137" s="105"/>
      <c r="SNT1137" s="105"/>
      <c r="SNU1137" s="105"/>
      <c r="SNV1137" s="105"/>
      <c r="SNW1137" s="105"/>
      <c r="SNX1137" s="105"/>
      <c r="SNY1137" s="105"/>
      <c r="SNZ1137" s="105"/>
      <c r="SOA1137" s="105"/>
      <c r="SOB1137" s="105"/>
      <c r="SOC1137" s="105"/>
      <c r="SOD1137" s="105"/>
      <c r="SOE1137" s="105"/>
      <c r="SOF1137" s="105"/>
      <c r="SOG1137" s="105"/>
      <c r="SOH1137" s="105"/>
      <c r="SOI1137" s="105"/>
      <c r="SOJ1137" s="105"/>
      <c r="SOK1137" s="105"/>
      <c r="SOL1137" s="105"/>
      <c r="SOM1137" s="105"/>
      <c r="SON1137" s="105"/>
      <c r="SOO1137" s="105"/>
      <c r="SOP1137" s="105"/>
      <c r="SOQ1137" s="105"/>
      <c r="SOR1137" s="105"/>
      <c r="SOS1137" s="105"/>
      <c r="SOT1137" s="105"/>
      <c r="SOU1137" s="105"/>
      <c r="SOV1137" s="105"/>
      <c r="SOW1137" s="105"/>
      <c r="SOX1137" s="105"/>
      <c r="SOY1137" s="105"/>
      <c r="SOZ1137" s="105"/>
      <c r="SPA1137" s="105"/>
      <c r="SPB1137" s="105"/>
      <c r="SPC1137" s="105"/>
      <c r="SPD1137" s="105"/>
      <c r="SPE1137" s="105"/>
      <c r="SPF1137" s="105"/>
      <c r="SPG1137" s="105"/>
      <c r="SPH1137" s="105"/>
      <c r="SPI1137" s="105"/>
      <c r="SPJ1137" s="105"/>
      <c r="SPK1137" s="105"/>
      <c r="SPL1137" s="105"/>
      <c r="SPM1137" s="105"/>
      <c r="SPN1137" s="105"/>
      <c r="SPO1137" s="105"/>
      <c r="SPP1137" s="105"/>
      <c r="SPQ1137" s="105"/>
      <c r="SPR1137" s="105"/>
      <c r="SPS1137" s="105"/>
      <c r="SPT1137" s="105"/>
      <c r="SPU1137" s="105"/>
      <c r="SPV1137" s="105"/>
      <c r="SPW1137" s="105"/>
      <c r="SPX1137" s="105"/>
      <c r="SPY1137" s="105"/>
      <c r="SPZ1137" s="105"/>
      <c r="SQA1137" s="105"/>
      <c r="SQB1137" s="105"/>
      <c r="SQC1137" s="105"/>
      <c r="SQD1137" s="105"/>
      <c r="SQE1137" s="105"/>
      <c r="SQF1137" s="105"/>
      <c r="SQG1137" s="105"/>
      <c r="SQH1137" s="105"/>
      <c r="SQI1137" s="105"/>
      <c r="SQJ1137" s="105"/>
      <c r="SQK1137" s="105"/>
      <c r="SQL1137" s="105"/>
      <c r="SQM1137" s="105"/>
      <c r="SQN1137" s="105"/>
      <c r="SQO1137" s="105"/>
      <c r="SQP1137" s="105"/>
      <c r="SQQ1137" s="105"/>
      <c r="SQR1137" s="105"/>
      <c r="SQS1137" s="105"/>
      <c r="SQT1137" s="105"/>
      <c r="SQU1137" s="105"/>
      <c r="SQV1137" s="105"/>
      <c r="SQW1137" s="105"/>
      <c r="SQX1137" s="105"/>
      <c r="SQY1137" s="105"/>
      <c r="SQZ1137" s="105"/>
      <c r="SRA1137" s="105"/>
      <c r="SRB1137" s="105"/>
      <c r="SRC1137" s="105"/>
      <c r="SRD1137" s="105"/>
      <c r="SRE1137" s="105"/>
      <c r="SRF1137" s="105"/>
      <c r="SRG1137" s="105"/>
      <c r="SRH1137" s="105"/>
      <c r="SRI1137" s="105"/>
      <c r="SRJ1137" s="105"/>
      <c r="SRK1137" s="105"/>
      <c r="SRL1137" s="105"/>
      <c r="SRM1137" s="105"/>
      <c r="SRN1137" s="105"/>
      <c r="SRO1137" s="105"/>
      <c r="SRP1137" s="105"/>
      <c r="SRQ1137" s="105"/>
      <c r="SRR1137" s="105"/>
      <c r="SRS1137" s="105"/>
      <c r="SRT1137" s="105"/>
      <c r="SRU1137" s="105"/>
      <c r="SRV1137" s="105"/>
      <c r="SRW1137" s="105"/>
      <c r="SRX1137" s="105"/>
      <c r="SRY1137" s="105"/>
      <c r="SRZ1137" s="105"/>
      <c r="SSA1137" s="105"/>
      <c r="SSB1137" s="105"/>
      <c r="SSC1137" s="105"/>
      <c r="SSD1137" s="105"/>
      <c r="SSE1137" s="105"/>
      <c r="SSF1137" s="105"/>
      <c r="SSG1137" s="105"/>
      <c r="SSH1137" s="105"/>
      <c r="SSI1137" s="105"/>
      <c r="SSJ1137" s="105"/>
      <c r="SSK1137" s="105"/>
      <c r="SSL1137" s="105"/>
      <c r="SSM1137" s="105"/>
      <c r="SSN1137" s="105"/>
      <c r="SSO1137" s="105"/>
      <c r="SSP1137" s="105"/>
      <c r="SSQ1137" s="105"/>
      <c r="SSR1137" s="105"/>
      <c r="SSS1137" s="105"/>
      <c r="SST1137" s="105"/>
      <c r="SSU1137" s="105"/>
      <c r="SSV1137" s="105"/>
      <c r="SSW1137" s="105"/>
      <c r="SSX1137" s="105"/>
      <c r="SSY1137" s="105"/>
      <c r="SSZ1137" s="105"/>
      <c r="STA1137" s="105"/>
      <c r="STB1137" s="105"/>
      <c r="STC1137" s="105"/>
      <c r="STD1137" s="105"/>
      <c r="STE1137" s="105"/>
      <c r="STF1137" s="105"/>
      <c r="STG1137" s="105"/>
      <c r="STH1137" s="105"/>
      <c r="STI1137" s="105"/>
      <c r="STJ1137" s="105"/>
      <c r="STK1137" s="105"/>
      <c r="STL1137" s="105"/>
      <c r="STM1137" s="105"/>
      <c r="STN1137" s="105"/>
      <c r="STO1137" s="105"/>
      <c r="STP1137" s="105"/>
      <c r="STQ1137" s="105"/>
      <c r="STR1137" s="105"/>
      <c r="STS1137" s="105"/>
      <c r="STT1137" s="105"/>
      <c r="STU1137" s="105"/>
      <c r="STV1137" s="105"/>
      <c r="STW1137" s="105"/>
      <c r="STX1137" s="105"/>
      <c r="STY1137" s="105"/>
      <c r="STZ1137" s="105"/>
      <c r="SUA1137" s="105"/>
      <c r="SUB1137" s="105"/>
      <c r="SUC1137" s="105"/>
      <c r="SUD1137" s="105"/>
      <c r="SUE1137" s="105"/>
      <c r="SUF1137" s="105"/>
      <c r="SUG1137" s="105"/>
      <c r="SUH1137" s="105"/>
      <c r="SUI1137" s="105"/>
      <c r="SUJ1137" s="105"/>
      <c r="SUK1137" s="105"/>
      <c r="SUL1137" s="105"/>
      <c r="SUM1137" s="105"/>
      <c r="SUN1137" s="105"/>
      <c r="SUO1137" s="105"/>
      <c r="SUP1137" s="105"/>
      <c r="SUQ1137" s="105"/>
      <c r="SUR1137" s="105"/>
      <c r="SUS1137" s="105"/>
      <c r="SUT1137" s="105"/>
      <c r="SUU1137" s="105"/>
      <c r="SUV1137" s="105"/>
      <c r="SUW1137" s="105"/>
      <c r="SUX1137" s="105"/>
      <c r="SUY1137" s="105"/>
      <c r="SUZ1137" s="105"/>
      <c r="SVA1137" s="105"/>
      <c r="SVB1137" s="105"/>
      <c r="SVC1137" s="105"/>
      <c r="SVD1137" s="105"/>
      <c r="SVE1137" s="105"/>
      <c r="SVF1137" s="105"/>
      <c r="SVG1137" s="105"/>
      <c r="SVH1137" s="105"/>
      <c r="SVI1137" s="105"/>
      <c r="SVJ1137" s="105"/>
      <c r="SVK1137" s="105"/>
      <c r="SVL1137" s="105"/>
      <c r="SVM1137" s="105"/>
      <c r="SVN1137" s="105"/>
      <c r="SVO1137" s="105"/>
      <c r="SVP1137" s="105"/>
      <c r="SVQ1137" s="105"/>
      <c r="SVR1137" s="105"/>
      <c r="SVS1137" s="105"/>
      <c r="SVT1137" s="105"/>
      <c r="SVU1137" s="105"/>
      <c r="SVV1137" s="105"/>
      <c r="SVW1137" s="105"/>
      <c r="SVX1137" s="105"/>
      <c r="SVY1137" s="105"/>
      <c r="SVZ1137" s="105"/>
      <c r="SWA1137" s="105"/>
      <c r="SWB1137" s="105"/>
      <c r="SWC1137" s="105"/>
      <c r="SWD1137" s="105"/>
      <c r="SWE1137" s="105"/>
      <c r="SWF1137" s="105"/>
      <c r="SWG1137" s="105"/>
      <c r="SWH1137" s="105"/>
      <c r="SWI1137" s="105"/>
      <c r="SWJ1137" s="105"/>
      <c r="SWK1137" s="105"/>
      <c r="SWL1137" s="105"/>
      <c r="SWM1137" s="105"/>
      <c r="SWN1137" s="105"/>
      <c r="SWO1137" s="105"/>
      <c r="SWP1137" s="105"/>
      <c r="SWQ1137" s="105"/>
      <c r="SWR1137" s="105"/>
      <c r="SWS1137" s="105"/>
      <c r="SWT1137" s="105"/>
      <c r="SWU1137" s="105"/>
      <c r="SWV1137" s="105"/>
      <c r="SWW1137" s="105"/>
      <c r="SWX1137" s="105"/>
      <c r="SWY1137" s="105"/>
      <c r="SWZ1137" s="105"/>
      <c r="SXA1137" s="105"/>
      <c r="SXB1137" s="105"/>
      <c r="SXC1137" s="105"/>
      <c r="SXD1137" s="105"/>
      <c r="SXE1137" s="105"/>
      <c r="SXF1137" s="105"/>
      <c r="SXG1137" s="105"/>
      <c r="SXH1137" s="105"/>
      <c r="SXI1137" s="105"/>
      <c r="SXJ1137" s="105"/>
      <c r="SXK1137" s="105"/>
      <c r="SXL1137" s="105"/>
      <c r="SXM1137" s="105"/>
      <c r="SXN1137" s="105"/>
      <c r="SXO1137" s="105"/>
      <c r="SXP1137" s="105"/>
      <c r="SXQ1137" s="105"/>
      <c r="SXR1137" s="105"/>
      <c r="SXS1137" s="105"/>
      <c r="SXT1137" s="105"/>
      <c r="SXU1137" s="105"/>
      <c r="SXV1137" s="105"/>
      <c r="SXW1137" s="105"/>
      <c r="SXX1137" s="105"/>
      <c r="SXY1137" s="105"/>
      <c r="SXZ1137" s="105"/>
      <c r="SYA1137" s="105"/>
      <c r="SYB1137" s="105"/>
      <c r="SYC1137" s="105"/>
      <c r="SYD1137" s="105"/>
      <c r="SYE1137" s="105"/>
      <c r="SYF1137" s="105"/>
      <c r="SYG1137" s="105"/>
      <c r="SYH1137" s="105"/>
      <c r="SYI1137" s="105"/>
      <c r="SYJ1137" s="105"/>
      <c r="SYK1137" s="105"/>
      <c r="SYL1137" s="105"/>
      <c r="SYM1137" s="105"/>
      <c r="SYN1137" s="105"/>
      <c r="SYO1137" s="105"/>
      <c r="SYP1137" s="105"/>
      <c r="SYQ1137" s="105"/>
      <c r="SYR1137" s="105"/>
      <c r="SYS1137" s="105"/>
      <c r="SYT1137" s="105"/>
      <c r="SYU1137" s="105"/>
      <c r="SYV1137" s="105"/>
      <c r="SYW1137" s="105"/>
      <c r="SYX1137" s="105"/>
      <c r="SYY1137" s="105"/>
      <c r="SYZ1137" s="105"/>
      <c r="SZA1137" s="105"/>
      <c r="SZB1137" s="105"/>
      <c r="SZC1137" s="105"/>
      <c r="SZD1137" s="105"/>
      <c r="SZE1137" s="105"/>
      <c r="SZF1137" s="105"/>
      <c r="SZG1137" s="105"/>
      <c r="SZH1137" s="105"/>
      <c r="SZI1137" s="105"/>
      <c r="SZJ1137" s="105"/>
      <c r="SZK1137" s="105"/>
      <c r="SZL1137" s="105"/>
      <c r="SZM1137" s="105"/>
      <c r="SZN1137" s="105"/>
      <c r="SZO1137" s="105"/>
      <c r="SZP1137" s="105"/>
      <c r="SZQ1137" s="105"/>
      <c r="SZR1137" s="105"/>
      <c r="SZS1137" s="105"/>
      <c r="SZT1137" s="105"/>
      <c r="SZU1137" s="105"/>
      <c r="SZV1137" s="105"/>
      <c r="SZW1137" s="105"/>
      <c r="SZX1137" s="105"/>
      <c r="SZY1137" s="105"/>
      <c r="SZZ1137" s="105"/>
      <c r="TAA1137" s="105"/>
      <c r="TAB1137" s="105"/>
      <c r="TAC1137" s="105"/>
      <c r="TAD1137" s="105"/>
      <c r="TAE1137" s="105"/>
      <c r="TAF1137" s="105"/>
      <c r="TAG1137" s="105"/>
      <c r="TAH1137" s="105"/>
      <c r="TAI1137" s="105"/>
      <c r="TAJ1137" s="105"/>
      <c r="TAK1137" s="105"/>
      <c r="TAL1137" s="105"/>
      <c r="TAM1137" s="105"/>
      <c r="TAN1137" s="105"/>
      <c r="TAO1137" s="105"/>
      <c r="TAP1137" s="105"/>
      <c r="TAQ1137" s="105"/>
      <c r="TAR1137" s="105"/>
      <c r="TAS1137" s="105"/>
      <c r="TAT1137" s="105"/>
      <c r="TAU1137" s="105"/>
      <c r="TAV1137" s="105"/>
      <c r="TAW1137" s="105"/>
      <c r="TAX1137" s="105"/>
      <c r="TAY1137" s="105"/>
      <c r="TAZ1137" s="105"/>
      <c r="TBA1137" s="105"/>
      <c r="TBB1137" s="105"/>
      <c r="TBC1137" s="105"/>
      <c r="TBD1137" s="105"/>
      <c r="TBE1137" s="105"/>
      <c r="TBF1137" s="105"/>
      <c r="TBG1137" s="105"/>
      <c r="TBH1137" s="105"/>
      <c r="TBI1137" s="105"/>
      <c r="TBJ1137" s="105"/>
      <c r="TBK1137" s="105"/>
      <c r="TBL1137" s="105"/>
      <c r="TBM1137" s="105"/>
      <c r="TBN1137" s="105"/>
      <c r="TBO1137" s="105"/>
      <c r="TBP1137" s="105"/>
      <c r="TBQ1137" s="105"/>
      <c r="TBR1137" s="105"/>
      <c r="TBS1137" s="105"/>
      <c r="TBT1137" s="105"/>
      <c r="TBU1137" s="105"/>
      <c r="TBV1137" s="105"/>
      <c r="TBW1137" s="105"/>
      <c r="TBX1137" s="105"/>
      <c r="TBY1137" s="105"/>
      <c r="TBZ1137" s="105"/>
      <c r="TCA1137" s="105"/>
      <c r="TCB1137" s="105"/>
      <c r="TCC1137" s="105"/>
      <c r="TCD1137" s="105"/>
      <c r="TCE1137" s="105"/>
      <c r="TCF1137" s="105"/>
      <c r="TCG1137" s="105"/>
      <c r="TCH1137" s="105"/>
      <c r="TCI1137" s="105"/>
      <c r="TCJ1137" s="105"/>
      <c r="TCK1137" s="105"/>
      <c r="TCL1137" s="105"/>
      <c r="TCM1137" s="105"/>
      <c r="TCN1137" s="105"/>
      <c r="TCO1137" s="105"/>
      <c r="TCP1137" s="105"/>
      <c r="TCQ1137" s="105"/>
      <c r="TCR1137" s="105"/>
      <c r="TCS1137" s="105"/>
      <c r="TCT1137" s="105"/>
      <c r="TCU1137" s="105"/>
      <c r="TCV1137" s="105"/>
      <c r="TCW1137" s="105"/>
      <c r="TCX1137" s="105"/>
      <c r="TCY1137" s="105"/>
      <c r="TCZ1137" s="105"/>
      <c r="TDA1137" s="105"/>
      <c r="TDB1137" s="105"/>
      <c r="TDC1137" s="105"/>
      <c r="TDD1137" s="105"/>
      <c r="TDE1137" s="105"/>
      <c r="TDF1137" s="105"/>
      <c r="TDG1137" s="105"/>
      <c r="TDH1137" s="105"/>
      <c r="TDI1137" s="105"/>
      <c r="TDJ1137" s="105"/>
      <c r="TDK1137" s="105"/>
      <c r="TDL1137" s="105"/>
      <c r="TDM1137" s="105"/>
      <c r="TDN1137" s="105"/>
      <c r="TDO1137" s="105"/>
      <c r="TDP1137" s="105"/>
      <c r="TDQ1137" s="105"/>
      <c r="TDR1137" s="105"/>
      <c r="TDS1137" s="105"/>
      <c r="TDT1137" s="105"/>
      <c r="TDU1137" s="105"/>
      <c r="TDV1137" s="105"/>
      <c r="TDW1137" s="105"/>
      <c r="TDX1137" s="105"/>
      <c r="TDY1137" s="105"/>
      <c r="TDZ1137" s="105"/>
      <c r="TEA1137" s="105"/>
      <c r="TEB1137" s="105"/>
      <c r="TEC1137" s="105"/>
      <c r="TED1137" s="105"/>
      <c r="TEE1137" s="105"/>
      <c r="TEF1137" s="105"/>
      <c r="TEG1137" s="105"/>
      <c r="TEH1137" s="105"/>
      <c r="TEI1137" s="105"/>
      <c r="TEJ1137" s="105"/>
      <c r="TEK1137" s="105"/>
      <c r="TEL1137" s="105"/>
      <c r="TEM1137" s="105"/>
      <c r="TEN1137" s="105"/>
      <c r="TEO1137" s="105"/>
      <c r="TEP1137" s="105"/>
      <c r="TEQ1137" s="105"/>
      <c r="TER1137" s="105"/>
      <c r="TES1137" s="105"/>
      <c r="TET1137" s="105"/>
      <c r="TEU1137" s="105"/>
      <c r="TEV1137" s="105"/>
      <c r="TEW1137" s="105"/>
      <c r="TEX1137" s="105"/>
      <c r="TEY1137" s="105"/>
      <c r="TEZ1137" s="105"/>
      <c r="TFA1137" s="105"/>
      <c r="TFB1137" s="105"/>
      <c r="TFC1137" s="105"/>
      <c r="TFD1137" s="105"/>
      <c r="TFE1137" s="105"/>
      <c r="TFF1137" s="105"/>
      <c r="TFG1137" s="105"/>
      <c r="TFH1137" s="105"/>
      <c r="TFI1137" s="105"/>
      <c r="TFJ1137" s="105"/>
      <c r="TFK1137" s="105"/>
      <c r="TFL1137" s="105"/>
      <c r="TFM1137" s="105"/>
      <c r="TFN1137" s="105"/>
      <c r="TFO1137" s="105"/>
      <c r="TFP1137" s="105"/>
      <c r="TFQ1137" s="105"/>
      <c r="TFR1137" s="105"/>
      <c r="TFS1137" s="105"/>
      <c r="TFT1137" s="105"/>
      <c r="TFU1137" s="105"/>
      <c r="TFV1137" s="105"/>
      <c r="TFW1137" s="105"/>
      <c r="TFX1137" s="105"/>
      <c r="TFY1137" s="105"/>
      <c r="TFZ1137" s="105"/>
      <c r="TGA1137" s="105"/>
      <c r="TGB1137" s="105"/>
      <c r="TGC1137" s="105"/>
      <c r="TGD1137" s="105"/>
      <c r="TGE1137" s="105"/>
      <c r="TGF1137" s="105"/>
      <c r="TGG1137" s="105"/>
      <c r="TGH1137" s="105"/>
      <c r="TGI1137" s="105"/>
      <c r="TGJ1137" s="105"/>
      <c r="TGK1137" s="105"/>
      <c r="TGL1137" s="105"/>
      <c r="TGM1137" s="105"/>
      <c r="TGN1137" s="105"/>
      <c r="TGO1137" s="105"/>
      <c r="TGP1137" s="105"/>
      <c r="TGQ1137" s="105"/>
      <c r="TGR1137" s="105"/>
      <c r="TGS1137" s="105"/>
      <c r="TGT1137" s="105"/>
      <c r="TGU1137" s="105"/>
      <c r="TGV1137" s="105"/>
      <c r="TGW1137" s="105"/>
      <c r="TGX1137" s="105"/>
      <c r="TGY1137" s="105"/>
      <c r="TGZ1137" s="105"/>
      <c r="THA1137" s="105"/>
      <c r="THB1137" s="105"/>
      <c r="THC1137" s="105"/>
      <c r="THD1137" s="105"/>
      <c r="THE1137" s="105"/>
      <c r="THF1137" s="105"/>
      <c r="THG1137" s="105"/>
      <c r="THH1137" s="105"/>
      <c r="THI1137" s="105"/>
      <c r="THJ1137" s="105"/>
      <c r="THK1137" s="105"/>
      <c r="THL1137" s="105"/>
      <c r="THM1137" s="105"/>
      <c r="THN1137" s="105"/>
      <c r="THO1137" s="105"/>
      <c r="THP1137" s="105"/>
      <c r="THQ1137" s="105"/>
      <c r="THR1137" s="105"/>
      <c r="THS1137" s="105"/>
      <c r="THT1137" s="105"/>
      <c r="THU1137" s="105"/>
      <c r="THV1137" s="105"/>
      <c r="THW1137" s="105"/>
      <c r="THX1137" s="105"/>
      <c r="THY1137" s="105"/>
      <c r="THZ1137" s="105"/>
      <c r="TIA1137" s="105"/>
      <c r="TIB1137" s="105"/>
      <c r="TIC1137" s="105"/>
      <c r="TID1137" s="105"/>
      <c r="TIE1137" s="105"/>
      <c r="TIF1137" s="105"/>
      <c r="TIG1137" s="105"/>
      <c r="TIH1137" s="105"/>
      <c r="TII1137" s="105"/>
      <c r="TIJ1137" s="105"/>
      <c r="TIK1137" s="105"/>
      <c r="TIL1137" s="105"/>
      <c r="TIM1137" s="105"/>
      <c r="TIN1137" s="105"/>
      <c r="TIO1137" s="105"/>
      <c r="TIP1137" s="105"/>
      <c r="TIQ1137" s="105"/>
      <c r="TIR1137" s="105"/>
      <c r="TIS1137" s="105"/>
      <c r="TIT1137" s="105"/>
      <c r="TIU1137" s="105"/>
      <c r="TIV1137" s="105"/>
      <c r="TIW1137" s="105"/>
      <c r="TIX1137" s="105"/>
      <c r="TIY1137" s="105"/>
      <c r="TIZ1137" s="105"/>
      <c r="TJA1137" s="105"/>
      <c r="TJB1137" s="105"/>
      <c r="TJC1137" s="105"/>
      <c r="TJD1137" s="105"/>
      <c r="TJE1137" s="105"/>
      <c r="TJF1137" s="105"/>
      <c r="TJG1137" s="105"/>
      <c r="TJH1137" s="105"/>
      <c r="TJI1137" s="105"/>
      <c r="TJJ1137" s="105"/>
      <c r="TJK1137" s="105"/>
      <c r="TJL1137" s="105"/>
      <c r="TJM1137" s="105"/>
      <c r="TJN1137" s="105"/>
      <c r="TJO1137" s="105"/>
      <c r="TJP1137" s="105"/>
      <c r="TJQ1137" s="105"/>
      <c r="TJR1137" s="105"/>
      <c r="TJS1137" s="105"/>
      <c r="TJT1137" s="105"/>
      <c r="TJU1137" s="105"/>
      <c r="TJV1137" s="105"/>
      <c r="TJW1137" s="105"/>
      <c r="TJX1137" s="105"/>
      <c r="TJY1137" s="105"/>
      <c r="TJZ1137" s="105"/>
      <c r="TKA1137" s="105"/>
      <c r="TKB1137" s="105"/>
      <c r="TKC1137" s="105"/>
      <c r="TKD1137" s="105"/>
      <c r="TKE1137" s="105"/>
      <c r="TKF1137" s="105"/>
      <c r="TKG1137" s="105"/>
      <c r="TKH1137" s="105"/>
      <c r="TKI1137" s="105"/>
      <c r="TKJ1137" s="105"/>
      <c r="TKK1137" s="105"/>
      <c r="TKL1137" s="105"/>
      <c r="TKM1137" s="105"/>
      <c r="TKN1137" s="105"/>
      <c r="TKO1137" s="105"/>
      <c r="TKP1137" s="105"/>
      <c r="TKQ1137" s="105"/>
      <c r="TKR1137" s="105"/>
      <c r="TKS1137" s="105"/>
      <c r="TKT1137" s="105"/>
      <c r="TKU1137" s="105"/>
      <c r="TKV1137" s="105"/>
      <c r="TKW1137" s="105"/>
      <c r="TKX1137" s="105"/>
      <c r="TKY1137" s="105"/>
      <c r="TKZ1137" s="105"/>
      <c r="TLA1137" s="105"/>
      <c r="TLB1137" s="105"/>
      <c r="TLC1137" s="105"/>
      <c r="TLD1137" s="105"/>
      <c r="TLE1137" s="105"/>
      <c r="TLF1137" s="105"/>
      <c r="TLG1137" s="105"/>
      <c r="TLH1137" s="105"/>
      <c r="TLI1137" s="105"/>
      <c r="TLJ1137" s="105"/>
      <c r="TLK1137" s="105"/>
      <c r="TLL1137" s="105"/>
      <c r="TLM1137" s="105"/>
      <c r="TLN1137" s="105"/>
      <c r="TLO1137" s="105"/>
      <c r="TLP1137" s="105"/>
      <c r="TLQ1137" s="105"/>
      <c r="TLR1137" s="105"/>
      <c r="TLS1137" s="105"/>
      <c r="TLT1137" s="105"/>
      <c r="TLU1137" s="105"/>
      <c r="TLV1137" s="105"/>
      <c r="TLW1137" s="105"/>
      <c r="TLX1137" s="105"/>
      <c r="TLY1137" s="105"/>
      <c r="TLZ1137" s="105"/>
      <c r="TMA1137" s="105"/>
      <c r="TMB1137" s="105"/>
      <c r="TMC1137" s="105"/>
      <c r="TMD1137" s="105"/>
      <c r="TME1137" s="105"/>
      <c r="TMF1137" s="105"/>
      <c r="TMG1137" s="105"/>
      <c r="TMH1137" s="105"/>
      <c r="TMI1137" s="105"/>
      <c r="TMJ1137" s="105"/>
      <c r="TMK1137" s="105"/>
      <c r="TML1137" s="105"/>
      <c r="TMM1137" s="105"/>
      <c r="TMN1137" s="105"/>
      <c r="TMO1137" s="105"/>
      <c r="TMP1137" s="105"/>
      <c r="TMQ1137" s="105"/>
      <c r="TMR1137" s="105"/>
      <c r="TMS1137" s="105"/>
      <c r="TMT1137" s="105"/>
      <c r="TMU1137" s="105"/>
      <c r="TMV1137" s="105"/>
      <c r="TMW1137" s="105"/>
      <c r="TMX1137" s="105"/>
      <c r="TMY1137" s="105"/>
      <c r="TMZ1137" s="105"/>
      <c r="TNA1137" s="105"/>
      <c r="TNB1137" s="105"/>
      <c r="TNC1137" s="105"/>
      <c r="TND1137" s="105"/>
      <c r="TNE1137" s="105"/>
      <c r="TNF1137" s="105"/>
      <c r="TNG1137" s="105"/>
      <c r="TNH1137" s="105"/>
      <c r="TNI1137" s="105"/>
      <c r="TNJ1137" s="105"/>
      <c r="TNK1137" s="105"/>
      <c r="TNL1137" s="105"/>
      <c r="TNM1137" s="105"/>
      <c r="TNN1137" s="105"/>
      <c r="TNO1137" s="105"/>
      <c r="TNP1137" s="105"/>
      <c r="TNQ1137" s="105"/>
      <c r="TNR1137" s="105"/>
      <c r="TNS1137" s="105"/>
      <c r="TNT1137" s="105"/>
      <c r="TNU1137" s="105"/>
      <c r="TNV1137" s="105"/>
      <c r="TNW1137" s="105"/>
      <c r="TNX1137" s="105"/>
      <c r="TNY1137" s="105"/>
      <c r="TNZ1137" s="105"/>
      <c r="TOA1137" s="105"/>
      <c r="TOB1137" s="105"/>
      <c r="TOC1137" s="105"/>
      <c r="TOD1137" s="105"/>
      <c r="TOE1137" s="105"/>
      <c r="TOF1137" s="105"/>
      <c r="TOG1137" s="105"/>
      <c r="TOH1137" s="105"/>
      <c r="TOI1137" s="105"/>
      <c r="TOJ1137" s="105"/>
      <c r="TOK1137" s="105"/>
      <c r="TOL1137" s="105"/>
      <c r="TOM1137" s="105"/>
      <c r="TON1137" s="105"/>
      <c r="TOO1137" s="105"/>
      <c r="TOP1137" s="105"/>
      <c r="TOQ1137" s="105"/>
      <c r="TOR1137" s="105"/>
      <c r="TOS1137" s="105"/>
      <c r="TOT1137" s="105"/>
      <c r="TOU1137" s="105"/>
      <c r="TOV1137" s="105"/>
      <c r="TOW1137" s="105"/>
      <c r="TOX1137" s="105"/>
      <c r="TOY1137" s="105"/>
      <c r="TOZ1137" s="105"/>
      <c r="TPA1137" s="105"/>
      <c r="TPB1137" s="105"/>
      <c r="TPC1137" s="105"/>
      <c r="TPD1137" s="105"/>
      <c r="TPE1137" s="105"/>
      <c r="TPF1137" s="105"/>
      <c r="TPG1137" s="105"/>
      <c r="TPH1137" s="105"/>
      <c r="TPI1137" s="105"/>
      <c r="TPJ1137" s="105"/>
      <c r="TPK1137" s="105"/>
      <c r="TPL1137" s="105"/>
      <c r="TPM1137" s="105"/>
      <c r="TPN1137" s="105"/>
      <c r="TPO1137" s="105"/>
      <c r="TPP1137" s="105"/>
      <c r="TPQ1137" s="105"/>
      <c r="TPR1137" s="105"/>
      <c r="TPS1137" s="105"/>
      <c r="TPT1137" s="105"/>
      <c r="TPU1137" s="105"/>
      <c r="TPV1137" s="105"/>
      <c r="TPW1137" s="105"/>
      <c r="TPX1137" s="105"/>
      <c r="TPY1137" s="105"/>
      <c r="TPZ1137" s="105"/>
      <c r="TQA1137" s="105"/>
      <c r="TQB1137" s="105"/>
      <c r="TQC1137" s="105"/>
      <c r="TQD1137" s="105"/>
      <c r="TQE1137" s="105"/>
      <c r="TQF1137" s="105"/>
      <c r="TQG1137" s="105"/>
      <c r="TQH1137" s="105"/>
      <c r="TQI1137" s="105"/>
      <c r="TQJ1137" s="105"/>
      <c r="TQK1137" s="105"/>
      <c r="TQL1137" s="105"/>
      <c r="TQM1137" s="105"/>
      <c r="TQN1137" s="105"/>
      <c r="TQO1137" s="105"/>
      <c r="TQP1137" s="105"/>
      <c r="TQQ1137" s="105"/>
      <c r="TQR1137" s="105"/>
      <c r="TQS1137" s="105"/>
      <c r="TQT1137" s="105"/>
      <c r="TQU1137" s="105"/>
      <c r="TQV1137" s="105"/>
      <c r="TQW1137" s="105"/>
      <c r="TQX1137" s="105"/>
      <c r="TQY1137" s="105"/>
      <c r="TQZ1137" s="105"/>
      <c r="TRA1137" s="105"/>
      <c r="TRB1137" s="105"/>
      <c r="TRC1137" s="105"/>
      <c r="TRD1137" s="105"/>
      <c r="TRE1137" s="105"/>
      <c r="TRF1137" s="105"/>
      <c r="TRG1137" s="105"/>
      <c r="TRH1137" s="105"/>
      <c r="TRI1137" s="105"/>
      <c r="TRJ1137" s="105"/>
      <c r="TRK1137" s="105"/>
      <c r="TRL1137" s="105"/>
      <c r="TRM1137" s="105"/>
      <c r="TRN1137" s="105"/>
      <c r="TRO1137" s="105"/>
      <c r="TRP1137" s="105"/>
      <c r="TRQ1137" s="105"/>
      <c r="TRR1137" s="105"/>
      <c r="TRS1137" s="105"/>
      <c r="TRT1137" s="105"/>
      <c r="TRU1137" s="105"/>
      <c r="TRV1137" s="105"/>
      <c r="TRW1137" s="105"/>
      <c r="TRX1137" s="105"/>
      <c r="TRY1137" s="105"/>
      <c r="TRZ1137" s="105"/>
      <c r="TSA1137" s="105"/>
      <c r="TSB1137" s="105"/>
      <c r="TSC1137" s="105"/>
      <c r="TSD1137" s="105"/>
      <c r="TSE1137" s="105"/>
      <c r="TSF1137" s="105"/>
      <c r="TSG1137" s="105"/>
      <c r="TSH1137" s="105"/>
      <c r="TSI1137" s="105"/>
      <c r="TSJ1137" s="105"/>
      <c r="TSK1137" s="105"/>
      <c r="TSL1137" s="105"/>
      <c r="TSM1137" s="105"/>
      <c r="TSN1137" s="105"/>
      <c r="TSO1137" s="105"/>
      <c r="TSP1137" s="105"/>
      <c r="TSQ1137" s="105"/>
      <c r="TSR1137" s="105"/>
      <c r="TSS1137" s="105"/>
      <c r="TST1137" s="105"/>
      <c r="TSU1137" s="105"/>
      <c r="TSV1137" s="105"/>
      <c r="TSW1137" s="105"/>
      <c r="TSX1137" s="105"/>
      <c r="TSY1137" s="105"/>
      <c r="TSZ1137" s="105"/>
      <c r="TTA1137" s="105"/>
      <c r="TTB1137" s="105"/>
      <c r="TTC1137" s="105"/>
      <c r="TTD1137" s="105"/>
      <c r="TTE1137" s="105"/>
      <c r="TTF1137" s="105"/>
      <c r="TTG1137" s="105"/>
      <c r="TTH1137" s="105"/>
      <c r="TTI1137" s="105"/>
      <c r="TTJ1137" s="105"/>
      <c r="TTK1137" s="105"/>
      <c r="TTL1137" s="105"/>
      <c r="TTM1137" s="105"/>
      <c r="TTN1137" s="105"/>
      <c r="TTO1137" s="105"/>
      <c r="TTP1137" s="105"/>
      <c r="TTQ1137" s="105"/>
      <c r="TTR1137" s="105"/>
      <c r="TTS1137" s="105"/>
      <c r="TTT1137" s="105"/>
      <c r="TTU1137" s="105"/>
      <c r="TTV1137" s="105"/>
      <c r="TTW1137" s="105"/>
      <c r="TTX1137" s="105"/>
      <c r="TTY1137" s="105"/>
      <c r="TTZ1137" s="105"/>
      <c r="TUA1137" s="105"/>
      <c r="TUB1137" s="105"/>
      <c r="TUC1137" s="105"/>
      <c r="TUD1137" s="105"/>
      <c r="TUE1137" s="105"/>
      <c r="TUF1137" s="105"/>
      <c r="TUG1137" s="105"/>
      <c r="TUH1137" s="105"/>
      <c r="TUI1137" s="105"/>
      <c r="TUJ1137" s="105"/>
      <c r="TUK1137" s="105"/>
      <c r="TUL1137" s="105"/>
      <c r="TUM1137" s="105"/>
      <c r="TUN1137" s="105"/>
      <c r="TUO1137" s="105"/>
      <c r="TUP1137" s="105"/>
      <c r="TUQ1137" s="105"/>
      <c r="TUR1137" s="105"/>
      <c r="TUS1137" s="105"/>
      <c r="TUT1137" s="105"/>
      <c r="TUU1137" s="105"/>
      <c r="TUV1137" s="105"/>
      <c r="TUW1137" s="105"/>
      <c r="TUX1137" s="105"/>
      <c r="TUY1137" s="105"/>
      <c r="TUZ1137" s="105"/>
      <c r="TVA1137" s="105"/>
      <c r="TVB1137" s="105"/>
      <c r="TVC1137" s="105"/>
      <c r="TVD1137" s="105"/>
      <c r="TVE1137" s="105"/>
      <c r="TVF1137" s="105"/>
      <c r="TVG1137" s="105"/>
      <c r="TVH1137" s="105"/>
      <c r="TVI1137" s="105"/>
      <c r="TVJ1137" s="105"/>
      <c r="TVK1137" s="105"/>
      <c r="TVL1137" s="105"/>
      <c r="TVM1137" s="105"/>
      <c r="TVN1137" s="105"/>
      <c r="TVO1137" s="105"/>
      <c r="TVP1137" s="105"/>
      <c r="TVQ1137" s="105"/>
      <c r="TVR1137" s="105"/>
      <c r="TVS1137" s="105"/>
      <c r="TVT1137" s="105"/>
      <c r="TVU1137" s="105"/>
      <c r="TVV1137" s="105"/>
      <c r="TVW1137" s="105"/>
      <c r="TVX1137" s="105"/>
      <c r="TVY1137" s="105"/>
      <c r="TVZ1137" s="105"/>
      <c r="TWA1137" s="105"/>
      <c r="TWB1137" s="105"/>
      <c r="TWC1137" s="105"/>
      <c r="TWD1137" s="105"/>
      <c r="TWE1137" s="105"/>
      <c r="TWF1137" s="105"/>
      <c r="TWG1137" s="105"/>
      <c r="TWH1137" s="105"/>
      <c r="TWI1137" s="105"/>
      <c r="TWJ1137" s="105"/>
      <c r="TWK1137" s="105"/>
      <c r="TWL1137" s="105"/>
      <c r="TWM1137" s="105"/>
      <c r="TWN1137" s="105"/>
      <c r="TWO1137" s="105"/>
      <c r="TWP1137" s="105"/>
      <c r="TWQ1137" s="105"/>
      <c r="TWR1137" s="105"/>
      <c r="TWS1137" s="105"/>
      <c r="TWT1137" s="105"/>
      <c r="TWU1137" s="105"/>
      <c r="TWV1137" s="105"/>
      <c r="TWW1137" s="105"/>
      <c r="TWX1137" s="105"/>
      <c r="TWY1137" s="105"/>
      <c r="TWZ1137" s="105"/>
      <c r="TXA1137" s="105"/>
      <c r="TXB1137" s="105"/>
      <c r="TXC1137" s="105"/>
      <c r="TXD1137" s="105"/>
      <c r="TXE1137" s="105"/>
      <c r="TXF1137" s="105"/>
      <c r="TXG1137" s="105"/>
      <c r="TXH1137" s="105"/>
      <c r="TXI1137" s="105"/>
      <c r="TXJ1137" s="105"/>
      <c r="TXK1137" s="105"/>
      <c r="TXL1137" s="105"/>
      <c r="TXM1137" s="105"/>
      <c r="TXN1137" s="105"/>
      <c r="TXO1137" s="105"/>
      <c r="TXP1137" s="105"/>
      <c r="TXQ1137" s="105"/>
      <c r="TXR1137" s="105"/>
      <c r="TXS1137" s="105"/>
      <c r="TXT1137" s="105"/>
      <c r="TXU1137" s="105"/>
      <c r="TXV1137" s="105"/>
      <c r="TXW1137" s="105"/>
      <c r="TXX1137" s="105"/>
      <c r="TXY1137" s="105"/>
      <c r="TXZ1137" s="105"/>
      <c r="TYA1137" s="105"/>
      <c r="TYB1137" s="105"/>
      <c r="TYC1137" s="105"/>
      <c r="TYD1137" s="105"/>
      <c r="TYE1137" s="105"/>
      <c r="TYF1137" s="105"/>
      <c r="TYG1137" s="105"/>
      <c r="TYH1137" s="105"/>
      <c r="TYI1137" s="105"/>
      <c r="TYJ1137" s="105"/>
      <c r="TYK1137" s="105"/>
      <c r="TYL1137" s="105"/>
      <c r="TYM1137" s="105"/>
      <c r="TYN1137" s="105"/>
      <c r="TYO1137" s="105"/>
      <c r="TYP1137" s="105"/>
      <c r="TYQ1137" s="105"/>
      <c r="TYR1137" s="105"/>
      <c r="TYS1137" s="105"/>
      <c r="TYT1137" s="105"/>
      <c r="TYU1137" s="105"/>
      <c r="TYV1137" s="105"/>
      <c r="TYW1137" s="105"/>
      <c r="TYX1137" s="105"/>
      <c r="TYY1137" s="105"/>
      <c r="TYZ1137" s="105"/>
      <c r="TZA1137" s="105"/>
      <c r="TZB1137" s="105"/>
      <c r="TZC1137" s="105"/>
      <c r="TZD1137" s="105"/>
      <c r="TZE1137" s="105"/>
      <c r="TZF1137" s="105"/>
      <c r="TZG1137" s="105"/>
      <c r="TZH1137" s="105"/>
      <c r="TZI1137" s="105"/>
      <c r="TZJ1137" s="105"/>
      <c r="TZK1137" s="105"/>
      <c r="TZL1137" s="105"/>
      <c r="TZM1137" s="105"/>
      <c r="TZN1137" s="105"/>
      <c r="TZO1137" s="105"/>
      <c r="TZP1137" s="105"/>
      <c r="TZQ1137" s="105"/>
      <c r="TZR1137" s="105"/>
      <c r="TZS1137" s="105"/>
      <c r="TZT1137" s="105"/>
      <c r="TZU1137" s="105"/>
      <c r="TZV1137" s="105"/>
      <c r="TZW1137" s="105"/>
      <c r="TZX1137" s="105"/>
      <c r="TZY1137" s="105"/>
      <c r="TZZ1137" s="105"/>
      <c r="UAA1137" s="105"/>
      <c r="UAB1137" s="105"/>
      <c r="UAC1137" s="105"/>
      <c r="UAD1137" s="105"/>
      <c r="UAE1137" s="105"/>
      <c r="UAF1137" s="105"/>
      <c r="UAG1137" s="105"/>
      <c r="UAH1137" s="105"/>
      <c r="UAI1137" s="105"/>
      <c r="UAJ1137" s="105"/>
      <c r="UAK1137" s="105"/>
      <c r="UAL1137" s="105"/>
      <c r="UAM1137" s="105"/>
      <c r="UAN1137" s="105"/>
      <c r="UAO1137" s="105"/>
      <c r="UAP1137" s="105"/>
      <c r="UAQ1137" s="105"/>
      <c r="UAR1137" s="105"/>
      <c r="UAS1137" s="105"/>
      <c r="UAT1137" s="105"/>
      <c r="UAU1137" s="105"/>
      <c r="UAV1137" s="105"/>
      <c r="UAW1137" s="105"/>
      <c r="UAX1137" s="105"/>
      <c r="UAY1137" s="105"/>
      <c r="UAZ1137" s="105"/>
      <c r="UBA1137" s="105"/>
      <c r="UBB1137" s="105"/>
      <c r="UBC1137" s="105"/>
      <c r="UBD1137" s="105"/>
      <c r="UBE1137" s="105"/>
      <c r="UBF1137" s="105"/>
      <c r="UBG1137" s="105"/>
      <c r="UBH1137" s="105"/>
      <c r="UBI1137" s="105"/>
      <c r="UBJ1137" s="105"/>
      <c r="UBK1137" s="105"/>
      <c r="UBL1137" s="105"/>
      <c r="UBM1137" s="105"/>
      <c r="UBN1137" s="105"/>
      <c r="UBO1137" s="105"/>
      <c r="UBP1137" s="105"/>
      <c r="UBQ1137" s="105"/>
      <c r="UBR1137" s="105"/>
      <c r="UBS1137" s="105"/>
      <c r="UBT1137" s="105"/>
      <c r="UBU1137" s="105"/>
      <c r="UBV1137" s="105"/>
      <c r="UBW1137" s="105"/>
      <c r="UBX1137" s="105"/>
      <c r="UBY1137" s="105"/>
      <c r="UBZ1137" s="105"/>
      <c r="UCA1137" s="105"/>
      <c r="UCB1137" s="105"/>
      <c r="UCC1137" s="105"/>
      <c r="UCD1137" s="105"/>
      <c r="UCE1137" s="105"/>
      <c r="UCF1137" s="105"/>
      <c r="UCG1137" s="105"/>
      <c r="UCH1137" s="105"/>
      <c r="UCI1137" s="105"/>
      <c r="UCJ1137" s="105"/>
      <c r="UCK1137" s="105"/>
      <c r="UCL1137" s="105"/>
      <c r="UCM1137" s="105"/>
      <c r="UCN1137" s="105"/>
      <c r="UCO1137" s="105"/>
      <c r="UCP1137" s="105"/>
      <c r="UCQ1137" s="105"/>
      <c r="UCR1137" s="105"/>
      <c r="UCS1137" s="105"/>
      <c r="UCT1137" s="105"/>
      <c r="UCU1137" s="105"/>
      <c r="UCV1137" s="105"/>
      <c r="UCW1137" s="105"/>
      <c r="UCX1137" s="105"/>
      <c r="UCY1137" s="105"/>
      <c r="UCZ1137" s="105"/>
      <c r="UDA1137" s="105"/>
      <c r="UDB1137" s="105"/>
      <c r="UDC1137" s="105"/>
      <c r="UDD1137" s="105"/>
      <c r="UDE1137" s="105"/>
      <c r="UDF1137" s="105"/>
      <c r="UDG1137" s="105"/>
      <c r="UDH1137" s="105"/>
      <c r="UDI1137" s="105"/>
      <c r="UDJ1137" s="105"/>
      <c r="UDK1137" s="105"/>
      <c r="UDL1137" s="105"/>
      <c r="UDM1137" s="105"/>
      <c r="UDN1137" s="105"/>
      <c r="UDO1137" s="105"/>
      <c r="UDP1137" s="105"/>
      <c r="UDQ1137" s="105"/>
      <c r="UDR1137" s="105"/>
      <c r="UDS1137" s="105"/>
      <c r="UDT1137" s="105"/>
      <c r="UDU1137" s="105"/>
      <c r="UDV1137" s="105"/>
      <c r="UDW1137" s="105"/>
      <c r="UDX1137" s="105"/>
      <c r="UDY1137" s="105"/>
      <c r="UDZ1137" s="105"/>
      <c r="UEA1137" s="105"/>
      <c r="UEB1137" s="105"/>
      <c r="UEC1137" s="105"/>
      <c r="UED1137" s="105"/>
      <c r="UEE1137" s="105"/>
      <c r="UEF1137" s="105"/>
      <c r="UEG1137" s="105"/>
      <c r="UEH1137" s="105"/>
      <c r="UEI1137" s="105"/>
      <c r="UEJ1137" s="105"/>
      <c r="UEK1137" s="105"/>
      <c r="UEL1137" s="105"/>
      <c r="UEM1137" s="105"/>
      <c r="UEN1137" s="105"/>
      <c r="UEO1137" s="105"/>
      <c r="UEP1137" s="105"/>
      <c r="UEQ1137" s="105"/>
      <c r="UER1137" s="105"/>
      <c r="UES1137" s="105"/>
      <c r="UET1137" s="105"/>
      <c r="UEU1137" s="105"/>
      <c r="UEV1137" s="105"/>
      <c r="UEW1137" s="105"/>
      <c r="UEX1137" s="105"/>
      <c r="UEY1137" s="105"/>
      <c r="UEZ1137" s="105"/>
      <c r="UFA1137" s="105"/>
      <c r="UFB1137" s="105"/>
      <c r="UFC1137" s="105"/>
      <c r="UFD1137" s="105"/>
      <c r="UFE1137" s="105"/>
      <c r="UFF1137" s="105"/>
      <c r="UFG1137" s="105"/>
      <c r="UFH1137" s="105"/>
      <c r="UFI1137" s="105"/>
      <c r="UFJ1137" s="105"/>
      <c r="UFK1137" s="105"/>
      <c r="UFL1137" s="105"/>
      <c r="UFM1137" s="105"/>
      <c r="UFN1137" s="105"/>
      <c r="UFO1137" s="105"/>
      <c r="UFP1137" s="105"/>
      <c r="UFQ1137" s="105"/>
      <c r="UFR1137" s="105"/>
      <c r="UFS1137" s="105"/>
      <c r="UFT1137" s="105"/>
      <c r="UFU1137" s="105"/>
      <c r="UFV1137" s="105"/>
      <c r="UFW1137" s="105"/>
      <c r="UFX1137" s="105"/>
      <c r="UFY1137" s="105"/>
      <c r="UFZ1137" s="105"/>
      <c r="UGA1137" s="105"/>
      <c r="UGB1137" s="105"/>
      <c r="UGC1137" s="105"/>
      <c r="UGD1137" s="105"/>
      <c r="UGE1137" s="105"/>
      <c r="UGF1137" s="105"/>
      <c r="UGG1137" s="105"/>
      <c r="UGH1137" s="105"/>
      <c r="UGI1137" s="105"/>
      <c r="UGJ1137" s="105"/>
      <c r="UGK1137" s="105"/>
      <c r="UGL1137" s="105"/>
      <c r="UGM1137" s="105"/>
      <c r="UGN1137" s="105"/>
      <c r="UGO1137" s="105"/>
      <c r="UGP1137" s="105"/>
      <c r="UGQ1137" s="105"/>
      <c r="UGR1137" s="105"/>
      <c r="UGS1137" s="105"/>
      <c r="UGT1137" s="105"/>
      <c r="UGU1137" s="105"/>
      <c r="UGV1137" s="105"/>
      <c r="UGW1137" s="105"/>
      <c r="UGX1137" s="105"/>
      <c r="UGY1137" s="105"/>
      <c r="UGZ1137" s="105"/>
      <c r="UHA1137" s="105"/>
      <c r="UHB1137" s="105"/>
      <c r="UHC1137" s="105"/>
      <c r="UHD1137" s="105"/>
      <c r="UHE1137" s="105"/>
      <c r="UHF1137" s="105"/>
      <c r="UHG1137" s="105"/>
      <c r="UHH1137" s="105"/>
      <c r="UHI1137" s="105"/>
      <c r="UHJ1137" s="105"/>
      <c r="UHK1137" s="105"/>
      <c r="UHL1137" s="105"/>
      <c r="UHM1137" s="105"/>
      <c r="UHN1137" s="105"/>
      <c r="UHO1137" s="105"/>
      <c r="UHP1137" s="105"/>
      <c r="UHQ1137" s="105"/>
      <c r="UHR1137" s="105"/>
      <c r="UHS1137" s="105"/>
      <c r="UHT1137" s="105"/>
      <c r="UHU1137" s="105"/>
      <c r="UHV1137" s="105"/>
      <c r="UHW1137" s="105"/>
      <c r="UHX1137" s="105"/>
      <c r="UHY1137" s="105"/>
      <c r="UHZ1137" s="105"/>
      <c r="UIA1137" s="105"/>
      <c r="UIB1137" s="105"/>
      <c r="UIC1137" s="105"/>
      <c r="UID1137" s="105"/>
      <c r="UIE1137" s="105"/>
      <c r="UIF1137" s="105"/>
      <c r="UIG1137" s="105"/>
      <c r="UIH1137" s="105"/>
      <c r="UII1137" s="105"/>
      <c r="UIJ1137" s="105"/>
      <c r="UIK1137" s="105"/>
      <c r="UIL1137" s="105"/>
      <c r="UIM1137" s="105"/>
      <c r="UIN1137" s="105"/>
      <c r="UIO1137" s="105"/>
      <c r="UIP1137" s="105"/>
      <c r="UIQ1137" s="105"/>
      <c r="UIR1137" s="105"/>
      <c r="UIS1137" s="105"/>
      <c r="UIT1137" s="105"/>
      <c r="UIU1137" s="105"/>
      <c r="UIV1137" s="105"/>
      <c r="UIW1137" s="105"/>
      <c r="UIX1137" s="105"/>
      <c r="UIY1137" s="105"/>
      <c r="UIZ1137" s="105"/>
      <c r="UJA1137" s="105"/>
      <c r="UJB1137" s="105"/>
      <c r="UJC1137" s="105"/>
      <c r="UJD1137" s="105"/>
      <c r="UJE1137" s="105"/>
      <c r="UJF1137" s="105"/>
      <c r="UJG1137" s="105"/>
      <c r="UJH1137" s="105"/>
      <c r="UJI1137" s="105"/>
      <c r="UJJ1137" s="105"/>
      <c r="UJK1137" s="105"/>
      <c r="UJL1137" s="105"/>
      <c r="UJM1137" s="105"/>
      <c r="UJN1137" s="105"/>
      <c r="UJO1137" s="105"/>
      <c r="UJP1137" s="105"/>
      <c r="UJQ1137" s="105"/>
      <c r="UJR1137" s="105"/>
      <c r="UJS1137" s="105"/>
      <c r="UJT1137" s="105"/>
      <c r="UJU1137" s="105"/>
      <c r="UJV1137" s="105"/>
      <c r="UJW1137" s="105"/>
      <c r="UJX1137" s="105"/>
      <c r="UJY1137" s="105"/>
      <c r="UJZ1137" s="105"/>
      <c r="UKA1137" s="105"/>
      <c r="UKB1137" s="105"/>
      <c r="UKC1137" s="105"/>
      <c r="UKD1137" s="105"/>
      <c r="UKE1137" s="105"/>
      <c r="UKF1137" s="105"/>
      <c r="UKG1137" s="105"/>
      <c r="UKH1137" s="105"/>
      <c r="UKI1137" s="105"/>
      <c r="UKJ1137" s="105"/>
      <c r="UKK1137" s="105"/>
      <c r="UKL1137" s="105"/>
      <c r="UKM1137" s="105"/>
      <c r="UKN1137" s="105"/>
      <c r="UKO1137" s="105"/>
      <c r="UKP1137" s="105"/>
      <c r="UKQ1137" s="105"/>
      <c r="UKR1137" s="105"/>
      <c r="UKS1137" s="105"/>
      <c r="UKT1137" s="105"/>
      <c r="UKU1137" s="105"/>
      <c r="UKV1137" s="105"/>
      <c r="UKW1137" s="105"/>
      <c r="UKX1137" s="105"/>
      <c r="UKY1137" s="105"/>
      <c r="UKZ1137" s="105"/>
      <c r="ULA1137" s="105"/>
      <c r="ULB1137" s="105"/>
      <c r="ULC1137" s="105"/>
      <c r="ULD1137" s="105"/>
      <c r="ULE1137" s="105"/>
      <c r="ULF1137" s="105"/>
      <c r="ULG1137" s="105"/>
      <c r="ULH1137" s="105"/>
      <c r="ULI1137" s="105"/>
      <c r="ULJ1137" s="105"/>
      <c r="ULK1137" s="105"/>
      <c r="ULL1137" s="105"/>
      <c r="ULM1137" s="105"/>
      <c r="ULN1137" s="105"/>
      <c r="ULO1137" s="105"/>
      <c r="ULP1137" s="105"/>
      <c r="ULQ1137" s="105"/>
      <c r="ULR1137" s="105"/>
      <c r="ULS1137" s="105"/>
      <c r="ULT1137" s="105"/>
      <c r="ULU1137" s="105"/>
      <c r="ULV1137" s="105"/>
      <c r="ULW1137" s="105"/>
      <c r="ULX1137" s="105"/>
      <c r="ULY1137" s="105"/>
      <c r="ULZ1137" s="105"/>
      <c r="UMA1137" s="105"/>
      <c r="UMB1137" s="105"/>
      <c r="UMC1137" s="105"/>
      <c r="UMD1137" s="105"/>
      <c r="UME1137" s="105"/>
      <c r="UMF1137" s="105"/>
      <c r="UMG1137" s="105"/>
      <c r="UMH1137" s="105"/>
      <c r="UMI1137" s="105"/>
      <c r="UMJ1137" s="105"/>
      <c r="UMK1137" s="105"/>
      <c r="UML1137" s="105"/>
      <c r="UMM1137" s="105"/>
      <c r="UMN1137" s="105"/>
      <c r="UMO1137" s="105"/>
      <c r="UMP1137" s="105"/>
      <c r="UMQ1137" s="105"/>
      <c r="UMR1137" s="105"/>
      <c r="UMS1137" s="105"/>
      <c r="UMT1137" s="105"/>
      <c r="UMU1137" s="105"/>
      <c r="UMV1137" s="105"/>
      <c r="UMW1137" s="105"/>
      <c r="UMX1137" s="105"/>
      <c r="UMY1137" s="105"/>
      <c r="UMZ1137" s="105"/>
      <c r="UNA1137" s="105"/>
      <c r="UNB1137" s="105"/>
      <c r="UNC1137" s="105"/>
      <c r="UND1137" s="105"/>
      <c r="UNE1137" s="105"/>
      <c r="UNF1137" s="105"/>
      <c r="UNG1137" s="105"/>
      <c r="UNH1137" s="105"/>
      <c r="UNI1137" s="105"/>
      <c r="UNJ1137" s="105"/>
      <c r="UNK1137" s="105"/>
      <c r="UNL1137" s="105"/>
      <c r="UNM1137" s="105"/>
      <c r="UNN1137" s="105"/>
      <c r="UNO1137" s="105"/>
      <c r="UNP1137" s="105"/>
      <c r="UNQ1137" s="105"/>
      <c r="UNR1137" s="105"/>
      <c r="UNS1137" s="105"/>
      <c r="UNT1137" s="105"/>
      <c r="UNU1137" s="105"/>
      <c r="UNV1137" s="105"/>
      <c r="UNW1137" s="105"/>
      <c r="UNX1137" s="105"/>
      <c r="UNY1137" s="105"/>
      <c r="UNZ1137" s="105"/>
      <c r="UOA1137" s="105"/>
      <c r="UOB1137" s="105"/>
      <c r="UOC1137" s="105"/>
      <c r="UOD1137" s="105"/>
      <c r="UOE1137" s="105"/>
      <c r="UOF1137" s="105"/>
      <c r="UOG1137" s="105"/>
      <c r="UOH1137" s="105"/>
      <c r="UOI1137" s="105"/>
      <c r="UOJ1137" s="105"/>
      <c r="UOK1137" s="105"/>
      <c r="UOL1137" s="105"/>
      <c r="UOM1137" s="105"/>
      <c r="UON1137" s="105"/>
      <c r="UOO1137" s="105"/>
      <c r="UOP1137" s="105"/>
      <c r="UOQ1137" s="105"/>
      <c r="UOR1137" s="105"/>
      <c r="UOS1137" s="105"/>
      <c r="UOT1137" s="105"/>
      <c r="UOU1137" s="105"/>
      <c r="UOV1137" s="105"/>
      <c r="UOW1137" s="105"/>
      <c r="UOX1137" s="105"/>
      <c r="UOY1137" s="105"/>
      <c r="UOZ1137" s="105"/>
      <c r="UPA1137" s="105"/>
      <c r="UPB1137" s="105"/>
      <c r="UPC1137" s="105"/>
      <c r="UPD1137" s="105"/>
      <c r="UPE1137" s="105"/>
      <c r="UPF1137" s="105"/>
      <c r="UPG1137" s="105"/>
      <c r="UPH1137" s="105"/>
      <c r="UPI1137" s="105"/>
      <c r="UPJ1137" s="105"/>
      <c r="UPK1137" s="105"/>
      <c r="UPL1137" s="105"/>
      <c r="UPM1137" s="105"/>
      <c r="UPN1137" s="105"/>
      <c r="UPO1137" s="105"/>
      <c r="UPP1137" s="105"/>
      <c r="UPQ1137" s="105"/>
      <c r="UPR1137" s="105"/>
      <c r="UPS1137" s="105"/>
      <c r="UPT1137" s="105"/>
      <c r="UPU1137" s="105"/>
      <c r="UPV1137" s="105"/>
      <c r="UPW1137" s="105"/>
      <c r="UPX1137" s="105"/>
      <c r="UPY1137" s="105"/>
      <c r="UPZ1137" s="105"/>
      <c r="UQA1137" s="105"/>
      <c r="UQB1137" s="105"/>
      <c r="UQC1137" s="105"/>
      <c r="UQD1137" s="105"/>
      <c r="UQE1137" s="105"/>
      <c r="UQF1137" s="105"/>
      <c r="UQG1137" s="105"/>
      <c r="UQH1137" s="105"/>
      <c r="UQI1137" s="105"/>
      <c r="UQJ1137" s="105"/>
      <c r="UQK1137" s="105"/>
      <c r="UQL1137" s="105"/>
      <c r="UQM1137" s="105"/>
      <c r="UQN1137" s="105"/>
      <c r="UQO1137" s="105"/>
      <c r="UQP1137" s="105"/>
      <c r="UQQ1137" s="105"/>
      <c r="UQR1137" s="105"/>
      <c r="UQS1137" s="105"/>
      <c r="UQT1137" s="105"/>
      <c r="UQU1137" s="105"/>
      <c r="UQV1137" s="105"/>
      <c r="UQW1137" s="105"/>
      <c r="UQX1137" s="105"/>
      <c r="UQY1137" s="105"/>
      <c r="UQZ1137" s="105"/>
      <c r="URA1137" s="105"/>
      <c r="URB1137" s="105"/>
      <c r="URC1137" s="105"/>
      <c r="URD1137" s="105"/>
      <c r="URE1137" s="105"/>
      <c r="URF1137" s="105"/>
      <c r="URG1137" s="105"/>
      <c r="URH1137" s="105"/>
      <c r="URI1137" s="105"/>
      <c r="URJ1137" s="105"/>
      <c r="URK1137" s="105"/>
      <c r="URL1137" s="105"/>
      <c r="URM1137" s="105"/>
      <c r="URN1137" s="105"/>
      <c r="URO1137" s="105"/>
      <c r="URP1137" s="105"/>
      <c r="URQ1137" s="105"/>
      <c r="URR1137" s="105"/>
      <c r="URS1137" s="105"/>
      <c r="URT1137" s="105"/>
      <c r="URU1137" s="105"/>
      <c r="URV1137" s="105"/>
      <c r="URW1137" s="105"/>
      <c r="URX1137" s="105"/>
      <c r="URY1137" s="105"/>
      <c r="URZ1137" s="105"/>
      <c r="USA1137" s="105"/>
      <c r="USB1137" s="105"/>
      <c r="USC1137" s="105"/>
      <c r="USD1137" s="105"/>
      <c r="USE1137" s="105"/>
      <c r="USF1137" s="105"/>
      <c r="USG1137" s="105"/>
      <c r="USH1137" s="105"/>
      <c r="USI1137" s="105"/>
      <c r="USJ1137" s="105"/>
      <c r="USK1137" s="105"/>
      <c r="USL1137" s="105"/>
      <c r="USM1137" s="105"/>
      <c r="USN1137" s="105"/>
      <c r="USO1137" s="105"/>
      <c r="USP1137" s="105"/>
      <c r="USQ1137" s="105"/>
      <c r="USR1137" s="105"/>
      <c r="USS1137" s="105"/>
      <c r="UST1137" s="105"/>
      <c r="USU1137" s="105"/>
      <c r="USV1137" s="105"/>
      <c r="USW1137" s="105"/>
      <c r="USX1137" s="105"/>
      <c r="USY1137" s="105"/>
      <c r="USZ1137" s="105"/>
      <c r="UTA1137" s="105"/>
      <c r="UTB1137" s="105"/>
      <c r="UTC1137" s="105"/>
      <c r="UTD1137" s="105"/>
      <c r="UTE1137" s="105"/>
      <c r="UTF1137" s="105"/>
      <c r="UTG1137" s="105"/>
      <c r="UTH1137" s="105"/>
      <c r="UTI1137" s="105"/>
      <c r="UTJ1137" s="105"/>
      <c r="UTK1137" s="105"/>
      <c r="UTL1137" s="105"/>
      <c r="UTM1137" s="105"/>
      <c r="UTN1137" s="105"/>
      <c r="UTO1137" s="105"/>
      <c r="UTP1137" s="105"/>
      <c r="UTQ1137" s="105"/>
      <c r="UTR1137" s="105"/>
      <c r="UTS1137" s="105"/>
      <c r="UTT1137" s="105"/>
      <c r="UTU1137" s="105"/>
      <c r="UTV1137" s="105"/>
      <c r="UTW1137" s="105"/>
      <c r="UTX1137" s="105"/>
      <c r="UTY1137" s="105"/>
      <c r="UTZ1137" s="105"/>
      <c r="UUA1137" s="105"/>
      <c r="UUB1137" s="105"/>
      <c r="UUC1137" s="105"/>
      <c r="UUD1137" s="105"/>
      <c r="UUE1137" s="105"/>
      <c r="UUF1137" s="105"/>
      <c r="UUG1137" s="105"/>
      <c r="UUH1137" s="105"/>
      <c r="UUI1137" s="105"/>
      <c r="UUJ1137" s="105"/>
      <c r="UUK1137" s="105"/>
      <c r="UUL1137" s="105"/>
      <c r="UUM1137" s="105"/>
      <c r="UUN1137" s="105"/>
      <c r="UUO1137" s="105"/>
      <c r="UUP1137" s="105"/>
      <c r="UUQ1137" s="105"/>
      <c r="UUR1137" s="105"/>
      <c r="UUS1137" s="105"/>
      <c r="UUT1137" s="105"/>
      <c r="UUU1137" s="105"/>
      <c r="UUV1137" s="105"/>
      <c r="UUW1137" s="105"/>
      <c r="UUX1137" s="105"/>
      <c r="UUY1137" s="105"/>
      <c r="UUZ1137" s="105"/>
      <c r="UVA1137" s="105"/>
      <c r="UVB1137" s="105"/>
      <c r="UVC1137" s="105"/>
      <c r="UVD1137" s="105"/>
      <c r="UVE1137" s="105"/>
      <c r="UVF1137" s="105"/>
      <c r="UVG1137" s="105"/>
      <c r="UVH1137" s="105"/>
      <c r="UVI1137" s="105"/>
      <c r="UVJ1137" s="105"/>
      <c r="UVK1137" s="105"/>
      <c r="UVL1137" s="105"/>
      <c r="UVM1137" s="105"/>
      <c r="UVN1137" s="105"/>
      <c r="UVO1137" s="105"/>
      <c r="UVP1137" s="105"/>
      <c r="UVQ1137" s="105"/>
      <c r="UVR1137" s="105"/>
      <c r="UVS1137" s="105"/>
      <c r="UVT1137" s="105"/>
      <c r="UVU1137" s="105"/>
      <c r="UVV1137" s="105"/>
      <c r="UVW1137" s="105"/>
      <c r="UVX1137" s="105"/>
      <c r="UVY1137" s="105"/>
      <c r="UVZ1137" s="105"/>
      <c r="UWA1137" s="105"/>
      <c r="UWB1137" s="105"/>
      <c r="UWC1137" s="105"/>
      <c r="UWD1137" s="105"/>
      <c r="UWE1137" s="105"/>
      <c r="UWF1137" s="105"/>
      <c r="UWG1137" s="105"/>
      <c r="UWH1137" s="105"/>
      <c r="UWI1137" s="105"/>
      <c r="UWJ1137" s="105"/>
      <c r="UWK1137" s="105"/>
      <c r="UWL1137" s="105"/>
      <c r="UWM1137" s="105"/>
      <c r="UWN1137" s="105"/>
      <c r="UWO1137" s="105"/>
      <c r="UWP1137" s="105"/>
      <c r="UWQ1137" s="105"/>
      <c r="UWR1137" s="105"/>
      <c r="UWS1137" s="105"/>
      <c r="UWT1137" s="105"/>
      <c r="UWU1137" s="105"/>
      <c r="UWV1137" s="105"/>
      <c r="UWW1137" s="105"/>
      <c r="UWX1137" s="105"/>
      <c r="UWY1137" s="105"/>
      <c r="UWZ1137" s="105"/>
      <c r="UXA1137" s="105"/>
      <c r="UXB1137" s="105"/>
      <c r="UXC1137" s="105"/>
      <c r="UXD1137" s="105"/>
      <c r="UXE1137" s="105"/>
      <c r="UXF1137" s="105"/>
      <c r="UXG1137" s="105"/>
      <c r="UXH1137" s="105"/>
      <c r="UXI1137" s="105"/>
      <c r="UXJ1137" s="105"/>
      <c r="UXK1137" s="105"/>
      <c r="UXL1137" s="105"/>
      <c r="UXM1137" s="105"/>
      <c r="UXN1137" s="105"/>
      <c r="UXO1137" s="105"/>
      <c r="UXP1137" s="105"/>
      <c r="UXQ1137" s="105"/>
      <c r="UXR1137" s="105"/>
      <c r="UXS1137" s="105"/>
      <c r="UXT1137" s="105"/>
      <c r="UXU1137" s="105"/>
      <c r="UXV1137" s="105"/>
      <c r="UXW1137" s="105"/>
      <c r="UXX1137" s="105"/>
      <c r="UXY1137" s="105"/>
      <c r="UXZ1137" s="105"/>
      <c r="UYA1137" s="105"/>
      <c r="UYB1137" s="105"/>
      <c r="UYC1137" s="105"/>
      <c r="UYD1137" s="105"/>
      <c r="UYE1137" s="105"/>
      <c r="UYF1137" s="105"/>
      <c r="UYG1137" s="105"/>
      <c r="UYH1137" s="105"/>
      <c r="UYI1137" s="105"/>
      <c r="UYJ1137" s="105"/>
      <c r="UYK1137" s="105"/>
      <c r="UYL1137" s="105"/>
      <c r="UYM1137" s="105"/>
      <c r="UYN1137" s="105"/>
      <c r="UYO1137" s="105"/>
      <c r="UYP1137" s="105"/>
      <c r="UYQ1137" s="105"/>
      <c r="UYR1137" s="105"/>
      <c r="UYS1137" s="105"/>
      <c r="UYT1137" s="105"/>
      <c r="UYU1137" s="105"/>
      <c r="UYV1137" s="105"/>
      <c r="UYW1137" s="105"/>
      <c r="UYX1137" s="105"/>
      <c r="UYY1137" s="105"/>
      <c r="UYZ1137" s="105"/>
      <c r="UZA1137" s="105"/>
      <c r="UZB1137" s="105"/>
      <c r="UZC1137" s="105"/>
      <c r="UZD1137" s="105"/>
      <c r="UZE1137" s="105"/>
      <c r="UZF1137" s="105"/>
      <c r="UZG1137" s="105"/>
      <c r="UZH1137" s="105"/>
      <c r="UZI1137" s="105"/>
      <c r="UZJ1137" s="105"/>
      <c r="UZK1137" s="105"/>
      <c r="UZL1137" s="105"/>
      <c r="UZM1137" s="105"/>
      <c r="UZN1137" s="105"/>
      <c r="UZO1137" s="105"/>
      <c r="UZP1137" s="105"/>
      <c r="UZQ1137" s="105"/>
      <c r="UZR1137" s="105"/>
      <c r="UZS1137" s="105"/>
      <c r="UZT1137" s="105"/>
      <c r="UZU1137" s="105"/>
      <c r="UZV1137" s="105"/>
      <c r="UZW1137" s="105"/>
      <c r="UZX1137" s="105"/>
      <c r="UZY1137" s="105"/>
      <c r="UZZ1137" s="105"/>
      <c r="VAA1137" s="105"/>
      <c r="VAB1137" s="105"/>
      <c r="VAC1137" s="105"/>
      <c r="VAD1137" s="105"/>
      <c r="VAE1137" s="105"/>
      <c r="VAF1137" s="105"/>
      <c r="VAG1137" s="105"/>
      <c r="VAH1137" s="105"/>
      <c r="VAI1137" s="105"/>
      <c r="VAJ1137" s="105"/>
      <c r="VAK1137" s="105"/>
      <c r="VAL1137" s="105"/>
      <c r="VAM1137" s="105"/>
      <c r="VAN1137" s="105"/>
      <c r="VAO1137" s="105"/>
      <c r="VAP1137" s="105"/>
      <c r="VAQ1137" s="105"/>
      <c r="VAR1137" s="105"/>
      <c r="VAS1137" s="105"/>
      <c r="VAT1137" s="105"/>
      <c r="VAU1137" s="105"/>
      <c r="VAV1137" s="105"/>
      <c r="VAW1137" s="105"/>
      <c r="VAX1137" s="105"/>
      <c r="VAY1137" s="105"/>
      <c r="VAZ1137" s="105"/>
      <c r="VBA1137" s="105"/>
      <c r="VBB1137" s="105"/>
      <c r="VBC1137" s="105"/>
      <c r="VBD1137" s="105"/>
      <c r="VBE1137" s="105"/>
      <c r="VBF1137" s="105"/>
      <c r="VBG1137" s="105"/>
      <c r="VBH1137" s="105"/>
      <c r="VBI1137" s="105"/>
      <c r="VBJ1137" s="105"/>
      <c r="VBK1137" s="105"/>
      <c r="VBL1137" s="105"/>
      <c r="VBM1137" s="105"/>
      <c r="VBN1137" s="105"/>
      <c r="VBO1137" s="105"/>
      <c r="VBP1137" s="105"/>
      <c r="VBQ1137" s="105"/>
      <c r="VBR1137" s="105"/>
      <c r="VBS1137" s="105"/>
      <c r="VBT1137" s="105"/>
      <c r="VBU1137" s="105"/>
      <c r="VBV1137" s="105"/>
      <c r="VBW1137" s="105"/>
      <c r="VBX1137" s="105"/>
      <c r="VBY1137" s="105"/>
      <c r="VBZ1137" s="105"/>
      <c r="VCA1137" s="105"/>
      <c r="VCB1137" s="105"/>
      <c r="VCC1137" s="105"/>
      <c r="VCD1137" s="105"/>
      <c r="VCE1137" s="105"/>
      <c r="VCF1137" s="105"/>
      <c r="VCG1137" s="105"/>
      <c r="VCH1137" s="105"/>
      <c r="VCI1137" s="105"/>
      <c r="VCJ1137" s="105"/>
      <c r="VCK1137" s="105"/>
      <c r="VCL1137" s="105"/>
      <c r="VCM1137" s="105"/>
      <c r="VCN1137" s="105"/>
      <c r="VCO1137" s="105"/>
      <c r="VCP1137" s="105"/>
      <c r="VCQ1137" s="105"/>
      <c r="VCR1137" s="105"/>
      <c r="VCS1137" s="105"/>
      <c r="VCT1137" s="105"/>
      <c r="VCU1137" s="105"/>
      <c r="VCV1137" s="105"/>
      <c r="VCW1137" s="105"/>
      <c r="VCX1137" s="105"/>
      <c r="VCY1137" s="105"/>
      <c r="VCZ1137" s="105"/>
      <c r="VDA1137" s="105"/>
      <c r="VDB1137" s="105"/>
      <c r="VDC1137" s="105"/>
      <c r="VDD1137" s="105"/>
      <c r="VDE1137" s="105"/>
      <c r="VDF1137" s="105"/>
      <c r="VDG1137" s="105"/>
      <c r="VDH1137" s="105"/>
      <c r="VDI1137" s="105"/>
      <c r="VDJ1137" s="105"/>
      <c r="VDK1137" s="105"/>
      <c r="VDL1137" s="105"/>
      <c r="VDM1137" s="105"/>
      <c r="VDN1137" s="105"/>
      <c r="VDO1137" s="105"/>
      <c r="VDP1137" s="105"/>
      <c r="VDQ1137" s="105"/>
      <c r="VDR1137" s="105"/>
      <c r="VDS1137" s="105"/>
      <c r="VDT1137" s="105"/>
      <c r="VDU1137" s="105"/>
      <c r="VDV1137" s="105"/>
      <c r="VDW1137" s="105"/>
      <c r="VDX1137" s="105"/>
      <c r="VDY1137" s="105"/>
      <c r="VDZ1137" s="105"/>
      <c r="VEA1137" s="105"/>
      <c r="VEB1137" s="105"/>
      <c r="VEC1137" s="105"/>
      <c r="VED1137" s="105"/>
      <c r="VEE1137" s="105"/>
      <c r="VEF1137" s="105"/>
      <c r="VEG1137" s="105"/>
      <c r="VEH1137" s="105"/>
      <c r="VEI1137" s="105"/>
      <c r="VEJ1137" s="105"/>
      <c r="VEK1137" s="105"/>
      <c r="VEL1137" s="105"/>
      <c r="VEM1137" s="105"/>
      <c r="VEN1137" s="105"/>
      <c r="VEO1137" s="105"/>
      <c r="VEP1137" s="105"/>
      <c r="VEQ1137" s="105"/>
      <c r="VER1137" s="105"/>
      <c r="VES1137" s="105"/>
      <c r="VET1137" s="105"/>
      <c r="VEU1137" s="105"/>
      <c r="VEV1137" s="105"/>
      <c r="VEW1137" s="105"/>
      <c r="VEX1137" s="105"/>
      <c r="VEY1137" s="105"/>
      <c r="VEZ1137" s="105"/>
      <c r="VFA1137" s="105"/>
      <c r="VFB1137" s="105"/>
      <c r="VFC1137" s="105"/>
      <c r="VFD1137" s="105"/>
      <c r="VFE1137" s="105"/>
      <c r="VFF1137" s="105"/>
      <c r="VFG1137" s="105"/>
      <c r="VFH1137" s="105"/>
      <c r="VFI1137" s="105"/>
      <c r="VFJ1137" s="105"/>
      <c r="VFK1137" s="105"/>
      <c r="VFL1137" s="105"/>
      <c r="VFM1137" s="105"/>
      <c r="VFN1137" s="105"/>
      <c r="VFO1137" s="105"/>
      <c r="VFP1137" s="105"/>
      <c r="VFQ1137" s="105"/>
      <c r="VFR1137" s="105"/>
      <c r="VFS1137" s="105"/>
      <c r="VFT1137" s="105"/>
      <c r="VFU1137" s="105"/>
      <c r="VFV1137" s="105"/>
      <c r="VFW1137" s="105"/>
      <c r="VFX1137" s="105"/>
      <c r="VFY1137" s="105"/>
      <c r="VFZ1137" s="105"/>
      <c r="VGA1137" s="105"/>
      <c r="VGB1137" s="105"/>
      <c r="VGC1137" s="105"/>
      <c r="VGD1137" s="105"/>
      <c r="VGE1137" s="105"/>
      <c r="VGF1137" s="105"/>
      <c r="VGG1137" s="105"/>
      <c r="VGH1137" s="105"/>
      <c r="VGI1137" s="105"/>
      <c r="VGJ1137" s="105"/>
      <c r="VGK1137" s="105"/>
      <c r="VGL1137" s="105"/>
      <c r="VGM1137" s="105"/>
      <c r="VGN1137" s="105"/>
      <c r="VGO1137" s="105"/>
      <c r="VGP1137" s="105"/>
      <c r="VGQ1137" s="105"/>
      <c r="VGR1137" s="105"/>
      <c r="VGS1137" s="105"/>
      <c r="VGT1137" s="105"/>
      <c r="VGU1137" s="105"/>
      <c r="VGV1137" s="105"/>
      <c r="VGW1137" s="105"/>
      <c r="VGX1137" s="105"/>
      <c r="VGY1137" s="105"/>
      <c r="VGZ1137" s="105"/>
      <c r="VHA1137" s="105"/>
      <c r="VHB1137" s="105"/>
      <c r="VHC1137" s="105"/>
      <c r="VHD1137" s="105"/>
      <c r="VHE1137" s="105"/>
      <c r="VHF1137" s="105"/>
      <c r="VHG1137" s="105"/>
      <c r="VHH1137" s="105"/>
      <c r="VHI1137" s="105"/>
      <c r="VHJ1137" s="105"/>
      <c r="VHK1137" s="105"/>
      <c r="VHL1137" s="105"/>
      <c r="VHM1137" s="105"/>
      <c r="VHN1137" s="105"/>
      <c r="VHO1137" s="105"/>
      <c r="VHP1137" s="105"/>
      <c r="VHQ1137" s="105"/>
      <c r="VHR1137" s="105"/>
      <c r="VHS1137" s="105"/>
      <c r="VHT1137" s="105"/>
      <c r="VHU1137" s="105"/>
      <c r="VHV1137" s="105"/>
      <c r="VHW1137" s="105"/>
      <c r="VHX1137" s="105"/>
      <c r="VHY1137" s="105"/>
      <c r="VHZ1137" s="105"/>
      <c r="VIA1137" s="105"/>
      <c r="VIB1137" s="105"/>
      <c r="VIC1137" s="105"/>
      <c r="VID1137" s="105"/>
      <c r="VIE1137" s="105"/>
      <c r="VIF1137" s="105"/>
      <c r="VIG1137" s="105"/>
      <c r="VIH1137" s="105"/>
      <c r="VII1137" s="105"/>
      <c r="VIJ1137" s="105"/>
      <c r="VIK1137" s="105"/>
      <c r="VIL1137" s="105"/>
      <c r="VIM1137" s="105"/>
      <c r="VIN1137" s="105"/>
      <c r="VIO1137" s="105"/>
      <c r="VIP1137" s="105"/>
      <c r="VIQ1137" s="105"/>
      <c r="VIR1137" s="105"/>
      <c r="VIS1137" s="105"/>
      <c r="VIT1137" s="105"/>
      <c r="VIU1137" s="105"/>
      <c r="VIV1137" s="105"/>
      <c r="VIW1137" s="105"/>
      <c r="VIX1137" s="105"/>
      <c r="VIY1137" s="105"/>
      <c r="VIZ1137" s="105"/>
      <c r="VJA1137" s="105"/>
      <c r="VJB1137" s="105"/>
      <c r="VJC1137" s="105"/>
      <c r="VJD1137" s="105"/>
      <c r="VJE1137" s="105"/>
      <c r="VJF1137" s="105"/>
      <c r="VJG1137" s="105"/>
      <c r="VJH1137" s="105"/>
      <c r="VJI1137" s="105"/>
      <c r="VJJ1137" s="105"/>
      <c r="VJK1137" s="105"/>
      <c r="VJL1137" s="105"/>
      <c r="VJM1137" s="105"/>
      <c r="VJN1137" s="105"/>
      <c r="VJO1137" s="105"/>
      <c r="VJP1137" s="105"/>
      <c r="VJQ1137" s="105"/>
      <c r="VJR1137" s="105"/>
      <c r="VJS1137" s="105"/>
      <c r="VJT1137" s="105"/>
      <c r="VJU1137" s="105"/>
      <c r="VJV1137" s="105"/>
      <c r="VJW1137" s="105"/>
      <c r="VJX1137" s="105"/>
      <c r="VJY1137" s="105"/>
      <c r="VJZ1137" s="105"/>
      <c r="VKA1137" s="105"/>
      <c r="VKB1137" s="105"/>
      <c r="VKC1137" s="105"/>
      <c r="VKD1137" s="105"/>
      <c r="VKE1137" s="105"/>
      <c r="VKF1137" s="105"/>
      <c r="VKG1137" s="105"/>
      <c r="VKH1137" s="105"/>
      <c r="VKI1137" s="105"/>
      <c r="VKJ1137" s="105"/>
      <c r="VKK1137" s="105"/>
      <c r="VKL1137" s="105"/>
      <c r="VKM1137" s="105"/>
      <c r="VKN1137" s="105"/>
      <c r="VKO1137" s="105"/>
      <c r="VKP1137" s="105"/>
      <c r="VKQ1137" s="105"/>
      <c r="VKR1137" s="105"/>
      <c r="VKS1137" s="105"/>
      <c r="VKT1137" s="105"/>
      <c r="VKU1137" s="105"/>
      <c r="VKV1137" s="105"/>
      <c r="VKW1137" s="105"/>
      <c r="VKX1137" s="105"/>
      <c r="VKY1137" s="105"/>
      <c r="VKZ1137" s="105"/>
      <c r="VLA1137" s="105"/>
      <c r="VLB1137" s="105"/>
      <c r="VLC1137" s="105"/>
      <c r="VLD1137" s="105"/>
      <c r="VLE1137" s="105"/>
      <c r="VLF1137" s="105"/>
      <c r="VLG1137" s="105"/>
      <c r="VLH1137" s="105"/>
      <c r="VLI1137" s="105"/>
      <c r="VLJ1137" s="105"/>
      <c r="VLK1137" s="105"/>
      <c r="VLL1137" s="105"/>
      <c r="VLM1137" s="105"/>
      <c r="VLN1137" s="105"/>
      <c r="VLO1137" s="105"/>
      <c r="VLP1137" s="105"/>
      <c r="VLQ1137" s="105"/>
      <c r="VLR1137" s="105"/>
      <c r="VLS1137" s="105"/>
      <c r="VLT1137" s="105"/>
      <c r="VLU1137" s="105"/>
      <c r="VLV1137" s="105"/>
      <c r="VLW1137" s="105"/>
      <c r="VLX1137" s="105"/>
      <c r="VLY1137" s="105"/>
      <c r="VLZ1137" s="105"/>
      <c r="VMA1137" s="105"/>
      <c r="VMB1137" s="105"/>
      <c r="VMC1137" s="105"/>
      <c r="VMD1137" s="105"/>
      <c r="VME1137" s="105"/>
      <c r="VMF1137" s="105"/>
      <c r="VMG1137" s="105"/>
      <c r="VMH1137" s="105"/>
      <c r="VMI1137" s="105"/>
      <c r="VMJ1137" s="105"/>
      <c r="VMK1137" s="105"/>
      <c r="VML1137" s="105"/>
      <c r="VMM1137" s="105"/>
      <c r="VMN1137" s="105"/>
      <c r="VMO1137" s="105"/>
      <c r="VMP1137" s="105"/>
      <c r="VMQ1137" s="105"/>
      <c r="VMR1137" s="105"/>
      <c r="VMS1137" s="105"/>
      <c r="VMT1137" s="105"/>
      <c r="VMU1137" s="105"/>
      <c r="VMV1137" s="105"/>
      <c r="VMW1137" s="105"/>
      <c r="VMX1137" s="105"/>
      <c r="VMY1137" s="105"/>
      <c r="VMZ1137" s="105"/>
      <c r="VNA1137" s="105"/>
      <c r="VNB1137" s="105"/>
      <c r="VNC1137" s="105"/>
      <c r="VND1137" s="105"/>
      <c r="VNE1137" s="105"/>
      <c r="VNF1137" s="105"/>
      <c r="VNG1137" s="105"/>
      <c r="VNH1137" s="105"/>
      <c r="VNI1137" s="105"/>
      <c r="VNJ1137" s="105"/>
      <c r="VNK1137" s="105"/>
      <c r="VNL1137" s="105"/>
      <c r="VNM1137" s="105"/>
      <c r="VNN1137" s="105"/>
      <c r="VNO1137" s="105"/>
      <c r="VNP1137" s="105"/>
      <c r="VNQ1137" s="105"/>
      <c r="VNR1137" s="105"/>
      <c r="VNS1137" s="105"/>
      <c r="VNT1137" s="105"/>
      <c r="VNU1137" s="105"/>
      <c r="VNV1137" s="105"/>
      <c r="VNW1137" s="105"/>
      <c r="VNX1137" s="105"/>
      <c r="VNY1137" s="105"/>
      <c r="VNZ1137" s="105"/>
      <c r="VOA1137" s="105"/>
      <c r="VOB1137" s="105"/>
      <c r="VOC1137" s="105"/>
      <c r="VOD1137" s="105"/>
      <c r="VOE1137" s="105"/>
      <c r="VOF1137" s="105"/>
      <c r="VOG1137" s="105"/>
      <c r="VOH1137" s="105"/>
      <c r="VOI1137" s="105"/>
      <c r="VOJ1137" s="105"/>
      <c r="VOK1137" s="105"/>
      <c r="VOL1137" s="105"/>
      <c r="VOM1137" s="105"/>
      <c r="VON1137" s="105"/>
      <c r="VOO1137" s="105"/>
      <c r="VOP1137" s="105"/>
      <c r="VOQ1137" s="105"/>
      <c r="VOR1137" s="105"/>
      <c r="VOS1137" s="105"/>
      <c r="VOT1137" s="105"/>
      <c r="VOU1137" s="105"/>
      <c r="VOV1137" s="105"/>
      <c r="VOW1137" s="105"/>
      <c r="VOX1137" s="105"/>
      <c r="VOY1137" s="105"/>
      <c r="VOZ1137" s="105"/>
      <c r="VPA1137" s="105"/>
      <c r="VPB1137" s="105"/>
      <c r="VPC1137" s="105"/>
      <c r="VPD1137" s="105"/>
      <c r="VPE1137" s="105"/>
      <c r="VPF1137" s="105"/>
      <c r="VPG1137" s="105"/>
      <c r="VPH1137" s="105"/>
      <c r="VPI1137" s="105"/>
      <c r="VPJ1137" s="105"/>
      <c r="VPK1137" s="105"/>
      <c r="VPL1137" s="105"/>
      <c r="VPM1137" s="105"/>
      <c r="VPN1137" s="105"/>
      <c r="VPO1137" s="105"/>
      <c r="VPP1137" s="105"/>
      <c r="VPQ1137" s="105"/>
      <c r="VPR1137" s="105"/>
      <c r="VPS1137" s="105"/>
      <c r="VPT1137" s="105"/>
      <c r="VPU1137" s="105"/>
      <c r="VPV1137" s="105"/>
      <c r="VPW1137" s="105"/>
      <c r="VPX1137" s="105"/>
      <c r="VPY1137" s="105"/>
      <c r="VPZ1137" s="105"/>
      <c r="VQA1137" s="105"/>
      <c r="VQB1137" s="105"/>
      <c r="VQC1137" s="105"/>
      <c r="VQD1137" s="105"/>
      <c r="VQE1137" s="105"/>
      <c r="VQF1137" s="105"/>
      <c r="VQG1137" s="105"/>
      <c r="VQH1137" s="105"/>
      <c r="VQI1137" s="105"/>
      <c r="VQJ1137" s="105"/>
      <c r="VQK1137" s="105"/>
      <c r="VQL1137" s="105"/>
      <c r="VQM1137" s="105"/>
      <c r="VQN1137" s="105"/>
      <c r="VQO1137" s="105"/>
      <c r="VQP1137" s="105"/>
      <c r="VQQ1137" s="105"/>
      <c r="VQR1137" s="105"/>
      <c r="VQS1137" s="105"/>
      <c r="VQT1137" s="105"/>
      <c r="VQU1137" s="105"/>
      <c r="VQV1137" s="105"/>
      <c r="VQW1137" s="105"/>
      <c r="VQX1137" s="105"/>
      <c r="VQY1137" s="105"/>
      <c r="VQZ1137" s="105"/>
      <c r="VRA1137" s="105"/>
      <c r="VRB1137" s="105"/>
      <c r="VRC1137" s="105"/>
      <c r="VRD1137" s="105"/>
      <c r="VRE1137" s="105"/>
      <c r="VRF1137" s="105"/>
      <c r="VRG1137" s="105"/>
      <c r="VRH1137" s="105"/>
      <c r="VRI1137" s="105"/>
      <c r="VRJ1137" s="105"/>
      <c r="VRK1137" s="105"/>
      <c r="VRL1137" s="105"/>
      <c r="VRM1137" s="105"/>
      <c r="VRN1137" s="105"/>
      <c r="VRO1137" s="105"/>
      <c r="VRP1137" s="105"/>
      <c r="VRQ1137" s="105"/>
      <c r="VRR1137" s="105"/>
      <c r="VRS1137" s="105"/>
      <c r="VRT1137" s="105"/>
      <c r="VRU1137" s="105"/>
      <c r="VRV1137" s="105"/>
      <c r="VRW1137" s="105"/>
      <c r="VRX1137" s="105"/>
      <c r="VRY1137" s="105"/>
      <c r="VRZ1137" s="105"/>
      <c r="VSA1137" s="105"/>
      <c r="VSB1137" s="105"/>
      <c r="VSC1137" s="105"/>
      <c r="VSD1137" s="105"/>
      <c r="VSE1137" s="105"/>
      <c r="VSF1137" s="105"/>
      <c r="VSG1137" s="105"/>
      <c r="VSH1137" s="105"/>
      <c r="VSI1137" s="105"/>
      <c r="VSJ1137" s="105"/>
      <c r="VSK1137" s="105"/>
      <c r="VSL1137" s="105"/>
      <c r="VSM1137" s="105"/>
      <c r="VSN1137" s="105"/>
      <c r="VSO1137" s="105"/>
      <c r="VSP1137" s="105"/>
      <c r="VSQ1137" s="105"/>
      <c r="VSR1137" s="105"/>
      <c r="VSS1137" s="105"/>
      <c r="VST1137" s="105"/>
      <c r="VSU1137" s="105"/>
      <c r="VSV1137" s="105"/>
      <c r="VSW1137" s="105"/>
      <c r="VSX1137" s="105"/>
      <c r="VSY1137" s="105"/>
      <c r="VSZ1137" s="105"/>
      <c r="VTA1137" s="105"/>
      <c r="VTB1137" s="105"/>
      <c r="VTC1137" s="105"/>
      <c r="VTD1137" s="105"/>
      <c r="VTE1137" s="105"/>
      <c r="VTF1137" s="105"/>
      <c r="VTG1137" s="105"/>
      <c r="VTH1137" s="105"/>
      <c r="VTI1137" s="105"/>
      <c r="VTJ1137" s="105"/>
      <c r="VTK1137" s="105"/>
      <c r="VTL1137" s="105"/>
      <c r="VTM1137" s="105"/>
      <c r="VTN1137" s="105"/>
      <c r="VTO1137" s="105"/>
      <c r="VTP1137" s="105"/>
      <c r="VTQ1137" s="105"/>
      <c r="VTR1137" s="105"/>
      <c r="VTS1137" s="105"/>
      <c r="VTT1137" s="105"/>
      <c r="VTU1137" s="105"/>
      <c r="VTV1137" s="105"/>
      <c r="VTW1137" s="105"/>
      <c r="VTX1137" s="105"/>
      <c r="VTY1137" s="105"/>
      <c r="VTZ1137" s="105"/>
      <c r="VUA1137" s="105"/>
      <c r="VUB1137" s="105"/>
      <c r="VUC1137" s="105"/>
      <c r="VUD1137" s="105"/>
      <c r="VUE1137" s="105"/>
      <c r="VUF1137" s="105"/>
      <c r="VUG1137" s="105"/>
      <c r="VUH1137" s="105"/>
      <c r="VUI1137" s="105"/>
      <c r="VUJ1137" s="105"/>
      <c r="VUK1137" s="105"/>
      <c r="VUL1137" s="105"/>
      <c r="VUM1137" s="105"/>
      <c r="VUN1137" s="105"/>
      <c r="VUO1137" s="105"/>
      <c r="VUP1137" s="105"/>
      <c r="VUQ1137" s="105"/>
      <c r="VUR1137" s="105"/>
      <c r="VUS1137" s="105"/>
      <c r="VUT1137" s="105"/>
      <c r="VUU1137" s="105"/>
      <c r="VUV1137" s="105"/>
      <c r="VUW1137" s="105"/>
      <c r="VUX1137" s="105"/>
      <c r="VUY1137" s="105"/>
      <c r="VUZ1137" s="105"/>
      <c r="VVA1137" s="105"/>
      <c r="VVB1137" s="105"/>
      <c r="VVC1137" s="105"/>
      <c r="VVD1137" s="105"/>
      <c r="VVE1137" s="105"/>
      <c r="VVF1137" s="105"/>
      <c r="VVG1137" s="105"/>
      <c r="VVH1137" s="105"/>
      <c r="VVI1137" s="105"/>
      <c r="VVJ1137" s="105"/>
      <c r="VVK1137" s="105"/>
      <c r="VVL1137" s="105"/>
      <c r="VVM1137" s="105"/>
      <c r="VVN1137" s="105"/>
      <c r="VVO1137" s="105"/>
      <c r="VVP1137" s="105"/>
      <c r="VVQ1137" s="105"/>
      <c r="VVR1137" s="105"/>
      <c r="VVS1137" s="105"/>
      <c r="VVT1137" s="105"/>
      <c r="VVU1137" s="105"/>
      <c r="VVV1137" s="105"/>
      <c r="VVW1137" s="105"/>
      <c r="VVX1137" s="105"/>
      <c r="VVY1137" s="105"/>
      <c r="VVZ1137" s="105"/>
      <c r="VWA1137" s="105"/>
      <c r="VWB1137" s="105"/>
      <c r="VWC1137" s="105"/>
      <c r="VWD1137" s="105"/>
      <c r="VWE1137" s="105"/>
      <c r="VWF1137" s="105"/>
      <c r="VWG1137" s="105"/>
      <c r="VWH1137" s="105"/>
      <c r="VWI1137" s="105"/>
      <c r="VWJ1137" s="105"/>
      <c r="VWK1137" s="105"/>
      <c r="VWL1137" s="105"/>
      <c r="VWM1137" s="105"/>
      <c r="VWN1137" s="105"/>
      <c r="VWO1137" s="105"/>
      <c r="VWP1137" s="105"/>
      <c r="VWQ1137" s="105"/>
      <c r="VWR1137" s="105"/>
      <c r="VWS1137" s="105"/>
      <c r="VWT1137" s="105"/>
      <c r="VWU1137" s="105"/>
      <c r="VWV1137" s="105"/>
      <c r="VWW1137" s="105"/>
      <c r="VWX1137" s="105"/>
      <c r="VWY1137" s="105"/>
      <c r="VWZ1137" s="105"/>
      <c r="VXA1137" s="105"/>
      <c r="VXB1137" s="105"/>
      <c r="VXC1137" s="105"/>
      <c r="VXD1137" s="105"/>
      <c r="VXE1137" s="105"/>
      <c r="VXF1137" s="105"/>
      <c r="VXG1137" s="105"/>
      <c r="VXH1137" s="105"/>
      <c r="VXI1137" s="105"/>
      <c r="VXJ1137" s="105"/>
      <c r="VXK1137" s="105"/>
      <c r="VXL1137" s="105"/>
      <c r="VXM1137" s="105"/>
      <c r="VXN1137" s="105"/>
      <c r="VXO1137" s="105"/>
      <c r="VXP1137" s="105"/>
      <c r="VXQ1137" s="105"/>
      <c r="VXR1137" s="105"/>
      <c r="VXS1137" s="105"/>
      <c r="VXT1137" s="105"/>
      <c r="VXU1137" s="105"/>
      <c r="VXV1137" s="105"/>
      <c r="VXW1137" s="105"/>
      <c r="VXX1137" s="105"/>
      <c r="VXY1137" s="105"/>
      <c r="VXZ1137" s="105"/>
      <c r="VYA1137" s="105"/>
      <c r="VYB1137" s="105"/>
      <c r="VYC1137" s="105"/>
      <c r="VYD1137" s="105"/>
      <c r="VYE1137" s="105"/>
      <c r="VYF1137" s="105"/>
      <c r="VYG1137" s="105"/>
      <c r="VYH1137" s="105"/>
      <c r="VYI1137" s="105"/>
      <c r="VYJ1137" s="105"/>
      <c r="VYK1137" s="105"/>
      <c r="VYL1137" s="105"/>
      <c r="VYM1137" s="105"/>
      <c r="VYN1137" s="105"/>
      <c r="VYO1137" s="105"/>
      <c r="VYP1137" s="105"/>
      <c r="VYQ1137" s="105"/>
      <c r="VYR1137" s="105"/>
      <c r="VYS1137" s="105"/>
      <c r="VYT1137" s="105"/>
      <c r="VYU1137" s="105"/>
      <c r="VYV1137" s="105"/>
      <c r="VYW1137" s="105"/>
      <c r="VYX1137" s="105"/>
      <c r="VYY1137" s="105"/>
      <c r="VYZ1137" s="105"/>
      <c r="VZA1137" s="105"/>
      <c r="VZB1137" s="105"/>
      <c r="VZC1137" s="105"/>
      <c r="VZD1137" s="105"/>
      <c r="VZE1137" s="105"/>
      <c r="VZF1137" s="105"/>
      <c r="VZG1137" s="105"/>
      <c r="VZH1137" s="105"/>
      <c r="VZI1137" s="105"/>
      <c r="VZJ1137" s="105"/>
      <c r="VZK1137" s="105"/>
      <c r="VZL1137" s="105"/>
      <c r="VZM1137" s="105"/>
      <c r="VZN1137" s="105"/>
      <c r="VZO1137" s="105"/>
      <c r="VZP1137" s="105"/>
      <c r="VZQ1137" s="105"/>
      <c r="VZR1137" s="105"/>
      <c r="VZS1137" s="105"/>
      <c r="VZT1137" s="105"/>
      <c r="VZU1137" s="105"/>
      <c r="VZV1137" s="105"/>
      <c r="VZW1137" s="105"/>
      <c r="VZX1137" s="105"/>
      <c r="VZY1137" s="105"/>
      <c r="VZZ1137" s="105"/>
      <c r="WAA1137" s="105"/>
      <c r="WAB1137" s="105"/>
      <c r="WAC1137" s="105"/>
      <c r="WAD1137" s="105"/>
      <c r="WAE1137" s="105"/>
      <c r="WAF1137" s="105"/>
      <c r="WAG1137" s="105"/>
      <c r="WAH1137" s="105"/>
      <c r="WAI1137" s="105"/>
      <c r="WAJ1137" s="105"/>
      <c r="WAK1137" s="105"/>
      <c r="WAL1137" s="105"/>
      <c r="WAM1137" s="105"/>
      <c r="WAN1137" s="105"/>
      <c r="WAO1137" s="105"/>
      <c r="WAP1137" s="105"/>
      <c r="WAQ1137" s="105"/>
      <c r="WAR1137" s="105"/>
      <c r="WAS1137" s="105"/>
      <c r="WAT1137" s="105"/>
      <c r="WAU1137" s="105"/>
      <c r="WAV1137" s="105"/>
      <c r="WAW1137" s="105"/>
      <c r="WAX1137" s="105"/>
      <c r="WAY1137" s="105"/>
      <c r="WAZ1137" s="105"/>
      <c r="WBA1137" s="105"/>
      <c r="WBB1137" s="105"/>
      <c r="WBC1137" s="105"/>
      <c r="WBD1137" s="105"/>
      <c r="WBE1137" s="105"/>
      <c r="WBF1137" s="105"/>
      <c r="WBG1137" s="105"/>
      <c r="WBH1137" s="105"/>
      <c r="WBI1137" s="105"/>
      <c r="WBJ1137" s="105"/>
      <c r="WBK1137" s="105"/>
      <c r="WBL1137" s="105"/>
      <c r="WBM1137" s="105"/>
      <c r="WBN1137" s="105"/>
      <c r="WBO1137" s="105"/>
      <c r="WBP1137" s="105"/>
      <c r="WBQ1137" s="105"/>
      <c r="WBR1137" s="105"/>
      <c r="WBS1137" s="105"/>
      <c r="WBT1137" s="105"/>
      <c r="WBU1137" s="105"/>
      <c r="WBV1137" s="105"/>
      <c r="WBW1137" s="105"/>
      <c r="WBX1137" s="105"/>
      <c r="WBY1137" s="105"/>
      <c r="WBZ1137" s="105"/>
      <c r="WCA1137" s="105"/>
      <c r="WCB1137" s="105"/>
      <c r="WCC1137" s="105"/>
      <c r="WCD1137" s="105"/>
      <c r="WCE1137" s="105"/>
      <c r="WCF1137" s="105"/>
      <c r="WCG1137" s="105"/>
      <c r="WCH1137" s="105"/>
      <c r="WCI1137" s="105"/>
      <c r="WCJ1137" s="105"/>
      <c r="WCK1137" s="105"/>
      <c r="WCL1137" s="105"/>
      <c r="WCM1137" s="105"/>
      <c r="WCN1137" s="105"/>
      <c r="WCO1137" s="105"/>
      <c r="WCP1137" s="105"/>
      <c r="WCQ1137" s="105"/>
      <c r="WCR1137" s="105"/>
      <c r="WCS1137" s="105"/>
      <c r="WCT1137" s="105"/>
      <c r="WCU1137" s="105"/>
      <c r="WCV1137" s="105"/>
      <c r="WCW1137" s="105"/>
      <c r="WCX1137" s="105"/>
      <c r="WCY1137" s="105"/>
      <c r="WCZ1137" s="105"/>
      <c r="WDA1137" s="105"/>
      <c r="WDB1137" s="105"/>
      <c r="WDC1137" s="105"/>
      <c r="WDD1137" s="105"/>
      <c r="WDE1137" s="105"/>
      <c r="WDF1137" s="105"/>
      <c r="WDG1137" s="105"/>
      <c r="WDH1137" s="105"/>
      <c r="WDI1137" s="105"/>
      <c r="WDJ1137" s="105"/>
      <c r="WDK1137" s="105"/>
      <c r="WDL1137" s="105"/>
      <c r="WDM1137" s="105"/>
      <c r="WDN1137" s="105"/>
      <c r="WDO1137" s="105"/>
      <c r="WDP1137" s="105"/>
      <c r="WDQ1137" s="105"/>
      <c r="WDR1137" s="105"/>
      <c r="WDS1137" s="105"/>
      <c r="WDT1137" s="105"/>
      <c r="WDU1137" s="105"/>
      <c r="WDV1137" s="105"/>
      <c r="WDW1137" s="105"/>
      <c r="WDX1137" s="105"/>
      <c r="WDY1137" s="105"/>
      <c r="WDZ1137" s="105"/>
      <c r="WEA1137" s="105"/>
      <c r="WEB1137" s="105"/>
      <c r="WEC1137" s="105"/>
      <c r="WED1137" s="105"/>
      <c r="WEE1137" s="105"/>
      <c r="WEF1137" s="105"/>
      <c r="WEG1137" s="105"/>
      <c r="WEH1137" s="105"/>
      <c r="WEI1137" s="105"/>
      <c r="WEJ1137" s="105"/>
      <c r="WEK1137" s="105"/>
      <c r="WEL1137" s="105"/>
      <c r="WEM1137" s="105"/>
      <c r="WEN1137" s="105"/>
      <c r="WEO1137" s="105"/>
      <c r="WEP1137" s="105"/>
      <c r="WEQ1137" s="105"/>
      <c r="WER1137" s="105"/>
      <c r="WES1137" s="105"/>
      <c r="WET1137" s="105"/>
      <c r="WEU1137" s="105"/>
      <c r="WEV1137" s="105"/>
      <c r="WEW1137" s="105"/>
      <c r="WEX1137" s="105"/>
      <c r="WEY1137" s="105"/>
      <c r="WEZ1137" s="105"/>
      <c r="WFA1137" s="105"/>
      <c r="WFB1137" s="105"/>
      <c r="WFC1137" s="105"/>
      <c r="WFD1137" s="105"/>
      <c r="WFE1137" s="105"/>
      <c r="WFF1137" s="105"/>
      <c r="WFG1137" s="105"/>
      <c r="WFH1137" s="105"/>
      <c r="WFI1137" s="105"/>
      <c r="WFJ1137" s="105"/>
      <c r="WFK1137" s="105"/>
      <c r="WFL1137" s="105"/>
      <c r="WFM1137" s="105"/>
      <c r="WFN1137" s="105"/>
      <c r="WFO1137" s="105"/>
      <c r="WFP1137" s="105"/>
      <c r="WFQ1137" s="105"/>
      <c r="WFR1137" s="105"/>
      <c r="WFS1137" s="105"/>
      <c r="WFT1137" s="105"/>
      <c r="WFU1137" s="105"/>
      <c r="WFV1137" s="105"/>
      <c r="WFW1137" s="105"/>
      <c r="WFX1137" s="105"/>
      <c r="WFY1137" s="105"/>
      <c r="WFZ1137" s="105"/>
      <c r="WGA1137" s="105"/>
      <c r="WGB1137" s="105"/>
      <c r="WGC1137" s="105"/>
      <c r="WGD1137" s="105"/>
      <c r="WGE1137" s="105"/>
      <c r="WGF1137" s="105"/>
      <c r="WGG1137" s="105"/>
      <c r="WGH1137" s="105"/>
      <c r="WGI1137" s="105"/>
      <c r="WGJ1137" s="105"/>
      <c r="WGK1137" s="105"/>
      <c r="WGL1137" s="105"/>
      <c r="WGM1137" s="105"/>
      <c r="WGN1137" s="105"/>
      <c r="WGO1137" s="105"/>
      <c r="WGP1137" s="105"/>
      <c r="WGQ1137" s="105"/>
      <c r="WGR1137" s="105"/>
      <c r="WGS1137" s="105"/>
      <c r="WGT1137" s="105"/>
      <c r="WGU1137" s="105"/>
      <c r="WGV1137" s="105"/>
      <c r="WGW1137" s="105"/>
      <c r="WGX1137" s="105"/>
      <c r="WGY1137" s="105"/>
      <c r="WGZ1137" s="105"/>
      <c r="WHA1137" s="105"/>
      <c r="WHB1137" s="105"/>
      <c r="WHC1137" s="105"/>
      <c r="WHD1137" s="105"/>
      <c r="WHE1137" s="105"/>
      <c r="WHF1137" s="105"/>
      <c r="WHG1137" s="105"/>
      <c r="WHH1137" s="105"/>
      <c r="WHI1137" s="105"/>
      <c r="WHJ1137" s="105"/>
      <c r="WHK1137" s="105"/>
      <c r="WHL1137" s="105"/>
      <c r="WHM1137" s="105"/>
      <c r="WHN1137" s="105"/>
      <c r="WHO1137" s="105"/>
      <c r="WHP1137" s="105"/>
      <c r="WHQ1137" s="105"/>
      <c r="WHR1137" s="105"/>
      <c r="WHS1137" s="105"/>
      <c r="WHT1137" s="105"/>
      <c r="WHU1137" s="105"/>
      <c r="WHV1137" s="105"/>
      <c r="WHW1137" s="105"/>
      <c r="WHX1137" s="105"/>
      <c r="WHY1137" s="105"/>
      <c r="WHZ1137" s="105"/>
      <c r="WIA1137" s="105"/>
      <c r="WIB1137" s="105"/>
      <c r="WIC1137" s="105"/>
      <c r="WID1137" s="105"/>
      <c r="WIE1137" s="105"/>
      <c r="WIF1137" s="105"/>
      <c r="WIG1137" s="105"/>
      <c r="WIH1137" s="105"/>
      <c r="WII1137" s="105"/>
      <c r="WIJ1137" s="105"/>
      <c r="WIK1137" s="105"/>
      <c r="WIL1137" s="105"/>
      <c r="WIM1137" s="105"/>
      <c r="WIN1137" s="105"/>
      <c r="WIO1137" s="105"/>
      <c r="WIP1137" s="105"/>
      <c r="WIQ1137" s="105"/>
      <c r="WIR1137" s="105"/>
      <c r="WIS1137" s="105"/>
      <c r="WIT1137" s="105"/>
      <c r="WIU1137" s="105"/>
      <c r="WIV1137" s="105"/>
      <c r="WIW1137" s="105"/>
      <c r="WIX1137" s="105"/>
      <c r="WIY1137" s="105"/>
      <c r="WIZ1137" s="105"/>
      <c r="WJA1137" s="105"/>
      <c r="WJB1137" s="105"/>
      <c r="WJC1137" s="105"/>
      <c r="WJD1137" s="105"/>
      <c r="WJE1137" s="105"/>
      <c r="WJF1137" s="105"/>
      <c r="WJG1137" s="105"/>
      <c r="WJH1137" s="105"/>
      <c r="WJI1137" s="105"/>
      <c r="WJJ1137" s="105"/>
      <c r="WJK1137" s="105"/>
      <c r="WJL1137" s="105"/>
      <c r="WJM1137" s="105"/>
      <c r="WJN1137" s="105"/>
      <c r="WJO1137" s="105"/>
      <c r="WJP1137" s="105"/>
      <c r="WJQ1137" s="105"/>
      <c r="WJR1137" s="105"/>
      <c r="WJS1137" s="105"/>
      <c r="WJT1137" s="105"/>
      <c r="WJU1137" s="105"/>
      <c r="WJV1137" s="105"/>
      <c r="WJW1137" s="105"/>
      <c r="WJX1137" s="105"/>
      <c r="WJY1137" s="105"/>
      <c r="WJZ1137" s="105"/>
      <c r="WKA1137" s="105"/>
      <c r="WKB1137" s="105"/>
      <c r="WKC1137" s="105"/>
      <c r="WKD1137" s="105"/>
      <c r="WKE1137" s="105"/>
      <c r="WKF1137" s="105"/>
      <c r="WKG1137" s="105"/>
      <c r="WKH1137" s="105"/>
      <c r="WKI1137" s="105"/>
      <c r="WKJ1137" s="105"/>
      <c r="WKK1137" s="105"/>
      <c r="WKL1137" s="105"/>
      <c r="WKM1137" s="105"/>
      <c r="WKN1137" s="105"/>
      <c r="WKO1137" s="105"/>
      <c r="WKP1137" s="105"/>
      <c r="WKQ1137" s="105"/>
      <c r="WKR1137" s="105"/>
      <c r="WKS1137" s="105"/>
      <c r="WKT1137" s="105"/>
      <c r="WKU1137" s="105"/>
      <c r="WKV1137" s="105"/>
      <c r="WKW1137" s="105"/>
      <c r="WKX1137" s="105"/>
      <c r="WKY1137" s="105"/>
      <c r="WKZ1137" s="105"/>
      <c r="WLA1137" s="105"/>
      <c r="WLB1137" s="105"/>
      <c r="WLC1137" s="105"/>
      <c r="WLD1137" s="105"/>
      <c r="WLE1137" s="105"/>
      <c r="WLF1137" s="105"/>
      <c r="WLG1137" s="105"/>
      <c r="WLH1137" s="105"/>
      <c r="WLI1137" s="105"/>
      <c r="WLJ1137" s="105"/>
      <c r="WLK1137" s="105"/>
      <c r="WLL1137" s="105"/>
      <c r="WLM1137" s="105"/>
      <c r="WLN1137" s="105"/>
      <c r="WLO1137" s="105"/>
      <c r="WLP1137" s="105"/>
      <c r="WLQ1137" s="105"/>
      <c r="WLR1137" s="105"/>
      <c r="WLS1137" s="105"/>
      <c r="WLT1137" s="105"/>
      <c r="WLU1137" s="105"/>
      <c r="WLV1137" s="105"/>
      <c r="WLW1137" s="105"/>
      <c r="WLX1137" s="105"/>
      <c r="WLY1137" s="105"/>
      <c r="WLZ1137" s="105"/>
      <c r="WMA1137" s="105"/>
      <c r="WMB1137" s="105"/>
      <c r="WMC1137" s="105"/>
      <c r="WMD1137" s="105"/>
      <c r="WME1137" s="105"/>
      <c r="WMF1137" s="105"/>
      <c r="WMG1137" s="105"/>
      <c r="WMH1137" s="105"/>
      <c r="WMI1137" s="105"/>
      <c r="WMJ1137" s="105"/>
      <c r="WMK1137" s="105"/>
      <c r="WML1137" s="105"/>
      <c r="WMM1137" s="105"/>
      <c r="WMN1137" s="105"/>
      <c r="WMO1137" s="105"/>
      <c r="WMP1137" s="105"/>
      <c r="WMQ1137" s="105"/>
      <c r="WMR1137" s="105"/>
      <c r="WMS1137" s="105"/>
      <c r="WMT1137" s="105"/>
      <c r="WMU1137" s="105"/>
      <c r="WMV1137" s="105"/>
      <c r="WMW1137" s="105"/>
      <c r="WMX1137" s="105"/>
      <c r="WMY1137" s="105"/>
      <c r="WMZ1137" s="105"/>
      <c r="WNA1137" s="105"/>
      <c r="WNB1137" s="105"/>
      <c r="WNC1137" s="105"/>
      <c r="WND1137" s="105"/>
      <c r="WNE1137" s="105"/>
      <c r="WNF1137" s="105"/>
      <c r="WNG1137" s="105"/>
      <c r="WNH1137" s="105"/>
      <c r="WNI1137" s="105"/>
      <c r="WNJ1137" s="105"/>
      <c r="WNK1137" s="105"/>
      <c r="WNL1137" s="105"/>
      <c r="WNM1137" s="105"/>
      <c r="WNN1137" s="105"/>
      <c r="WNO1137" s="105"/>
      <c r="WNP1137" s="105"/>
      <c r="WNQ1137" s="105"/>
      <c r="WNR1137" s="105"/>
      <c r="WNS1137" s="105"/>
      <c r="WNT1137" s="105"/>
      <c r="WNU1137" s="105"/>
      <c r="WNV1137" s="105"/>
      <c r="WNW1137" s="105"/>
      <c r="WNX1137" s="105"/>
      <c r="WNY1137" s="105"/>
      <c r="WNZ1137" s="105"/>
      <c r="WOA1137" s="105"/>
      <c r="WOB1137" s="105"/>
      <c r="WOC1137" s="105"/>
      <c r="WOD1137" s="105"/>
      <c r="WOE1137" s="105"/>
      <c r="WOF1137" s="105"/>
      <c r="WOG1137" s="105"/>
      <c r="WOH1137" s="105"/>
      <c r="WOI1137" s="105"/>
      <c r="WOJ1137" s="105"/>
      <c r="WOK1137" s="105"/>
      <c r="WOL1137" s="105"/>
      <c r="WOM1137" s="105"/>
      <c r="WON1137" s="105"/>
      <c r="WOO1137" s="105"/>
      <c r="WOP1137" s="105"/>
      <c r="WOQ1137" s="105"/>
      <c r="WOR1137" s="105"/>
      <c r="WOS1137" s="105"/>
      <c r="WOT1137" s="105"/>
      <c r="WOU1137" s="105"/>
      <c r="WOV1137" s="105"/>
      <c r="WOW1137" s="105"/>
      <c r="WOX1137" s="105"/>
      <c r="WOY1137" s="105"/>
      <c r="WOZ1137" s="105"/>
      <c r="WPA1137" s="105"/>
      <c r="WPB1137" s="105"/>
      <c r="WPC1137" s="105"/>
      <c r="WPD1137" s="105"/>
      <c r="WPE1137" s="105"/>
      <c r="WPF1137" s="105"/>
      <c r="WPG1137" s="105"/>
      <c r="WPH1137" s="105"/>
      <c r="WPI1137" s="105"/>
      <c r="WPJ1137" s="105"/>
      <c r="WPK1137" s="105"/>
      <c r="WPL1137" s="105"/>
      <c r="WPM1137" s="105"/>
      <c r="WPN1137" s="105"/>
      <c r="WPO1137" s="105"/>
      <c r="WPP1137" s="105"/>
      <c r="WPQ1137" s="105"/>
      <c r="WPR1137" s="105"/>
      <c r="WPS1137" s="105"/>
      <c r="WPT1137" s="105"/>
      <c r="WPU1137" s="105"/>
      <c r="WPV1137" s="105"/>
      <c r="WPW1137" s="105"/>
      <c r="WPX1137" s="105"/>
      <c r="WPY1137" s="105"/>
      <c r="WPZ1137" s="105"/>
      <c r="WQA1137" s="105"/>
      <c r="WQB1137" s="105"/>
      <c r="WQC1137" s="105"/>
      <c r="WQD1137" s="105"/>
      <c r="WQE1137" s="105"/>
      <c r="WQF1137" s="105"/>
      <c r="WQG1137" s="105"/>
      <c r="WQH1137" s="105"/>
      <c r="WQI1137" s="105"/>
      <c r="WQJ1137" s="105"/>
      <c r="WQK1137" s="105"/>
      <c r="WQL1137" s="105"/>
      <c r="WQM1137" s="105"/>
      <c r="WQN1137" s="105"/>
      <c r="WQO1137" s="105"/>
      <c r="WQP1137" s="105"/>
      <c r="WQQ1137" s="105"/>
      <c r="WQR1137" s="105"/>
      <c r="WQS1137" s="105"/>
      <c r="WQT1137" s="105"/>
      <c r="WQU1137" s="105"/>
      <c r="WQV1137" s="105"/>
      <c r="WQW1137" s="105"/>
      <c r="WQX1137" s="105"/>
      <c r="WQY1137" s="105"/>
      <c r="WQZ1137" s="105"/>
      <c r="WRA1137" s="105"/>
      <c r="WRB1137" s="105"/>
      <c r="WRC1137" s="105"/>
      <c r="WRD1137" s="105"/>
      <c r="WRE1137" s="105"/>
      <c r="WRF1137" s="105"/>
      <c r="WRG1137" s="105"/>
      <c r="WRH1137" s="105"/>
      <c r="WRI1137" s="105"/>
      <c r="WRJ1137" s="105"/>
      <c r="WRK1137" s="105"/>
      <c r="WRL1137" s="105"/>
      <c r="WRM1137" s="105"/>
      <c r="WRN1137" s="105"/>
      <c r="WRO1137" s="105"/>
      <c r="WRP1137" s="105"/>
      <c r="WRQ1137" s="105"/>
      <c r="WRR1137" s="105"/>
      <c r="WRS1137" s="105"/>
      <c r="WRT1137" s="105"/>
      <c r="WRU1137" s="105"/>
      <c r="WRV1137" s="105"/>
      <c r="WRW1137" s="105"/>
      <c r="WRX1137" s="105"/>
      <c r="WRY1137" s="105"/>
      <c r="WRZ1137" s="105"/>
      <c r="WSA1137" s="105"/>
      <c r="WSB1137" s="105"/>
      <c r="WSC1137" s="105"/>
      <c r="WSD1137" s="105"/>
      <c r="WSE1137" s="105"/>
      <c r="WSF1137" s="105"/>
      <c r="WSG1137" s="105"/>
      <c r="WSH1137" s="105"/>
      <c r="WSI1137" s="105"/>
      <c r="WSJ1137" s="105"/>
      <c r="WSK1137" s="105"/>
      <c r="WSL1137" s="105"/>
      <c r="WSM1137" s="105"/>
      <c r="WSN1137" s="105"/>
      <c r="WSO1137" s="105"/>
      <c r="WSP1137" s="105"/>
      <c r="WSQ1137" s="105"/>
      <c r="WSR1137" s="105"/>
      <c r="WSS1137" s="105"/>
      <c r="WST1137" s="105"/>
      <c r="WSU1137" s="105"/>
      <c r="WSV1137" s="105"/>
      <c r="WSW1137" s="105"/>
      <c r="WSX1137" s="105"/>
      <c r="WSY1137" s="105"/>
      <c r="WSZ1137" s="105"/>
      <c r="WTA1137" s="105"/>
      <c r="WTB1137" s="105"/>
      <c r="WTC1137" s="105"/>
      <c r="WTD1137" s="105"/>
      <c r="WTE1137" s="105"/>
      <c r="WTF1137" s="105"/>
      <c r="WTG1137" s="105"/>
      <c r="WTH1137" s="105"/>
      <c r="WTI1137" s="105"/>
      <c r="WTJ1137" s="105"/>
      <c r="WTK1137" s="105"/>
      <c r="WTL1137" s="105"/>
      <c r="WTM1137" s="105"/>
      <c r="WTN1137" s="105"/>
      <c r="WTO1137" s="105"/>
      <c r="WTP1137" s="105"/>
      <c r="WTQ1137" s="105"/>
      <c r="WTR1137" s="105"/>
      <c r="WTS1137" s="105"/>
      <c r="WTT1137" s="105"/>
      <c r="WTU1137" s="105"/>
      <c r="WTV1137" s="105"/>
      <c r="WTW1137" s="105"/>
      <c r="WTX1137" s="105"/>
      <c r="WTY1137" s="105"/>
      <c r="WTZ1137" s="105"/>
      <c r="WUA1137" s="105"/>
      <c r="WUB1137" s="105"/>
      <c r="WUC1137" s="105"/>
      <c r="WUD1137" s="105"/>
      <c r="WUE1137" s="105"/>
      <c r="WUF1137" s="105"/>
      <c r="WUG1137" s="105"/>
      <c r="WUH1137" s="105"/>
      <c r="WUI1137" s="105"/>
      <c r="WUJ1137" s="105"/>
      <c r="WUK1137" s="105"/>
      <c r="WUL1137" s="105"/>
      <c r="WUM1137" s="105"/>
      <c r="WUN1137" s="105"/>
      <c r="WUO1137" s="105"/>
      <c r="WUP1137" s="105"/>
      <c r="WUQ1137" s="105"/>
      <c r="WUR1137" s="105"/>
      <c r="WUS1137" s="105"/>
      <c r="WUT1137" s="105"/>
      <c r="WUU1137" s="105"/>
      <c r="WUV1137" s="105"/>
      <c r="WUW1137" s="105"/>
      <c r="WUX1137" s="105"/>
      <c r="WUY1137" s="105"/>
      <c r="WUZ1137" s="105"/>
      <c r="WVA1137" s="105"/>
      <c r="WVB1137" s="105"/>
      <c r="WVC1137" s="105"/>
      <c r="WVD1137" s="105"/>
      <c r="WVE1137" s="105"/>
      <c r="WVF1137" s="105"/>
      <c r="WVG1137" s="105"/>
      <c r="WVH1137" s="105"/>
      <c r="WVI1137" s="105"/>
      <c r="WVJ1137" s="105"/>
      <c r="WVK1137" s="105"/>
      <c r="WVL1137" s="105"/>
      <c r="WVM1137" s="105"/>
      <c r="WVN1137" s="105"/>
      <c r="WVO1137" s="105"/>
      <c r="WVP1137" s="105"/>
      <c r="WVQ1137" s="105"/>
      <c r="WVR1137" s="105"/>
      <c r="WVS1137" s="105"/>
      <c r="WVT1137" s="105"/>
      <c r="WVU1137" s="105"/>
      <c r="WVV1137" s="105"/>
      <c r="WVW1137" s="105"/>
      <c r="WVX1137" s="105"/>
      <c r="WVY1137" s="105"/>
      <c r="WVZ1137" s="105"/>
      <c r="WWA1137" s="105"/>
      <c r="WWB1137" s="105"/>
      <c r="WWC1137" s="105"/>
      <c r="WWD1137" s="105"/>
      <c r="WWE1137" s="105"/>
      <c r="WWF1137" s="105"/>
      <c r="WWG1137" s="105"/>
      <c r="WWH1137" s="105"/>
      <c r="WWI1137" s="105"/>
      <c r="WWJ1137" s="105"/>
      <c r="WWK1137" s="105"/>
      <c r="WWL1137" s="105"/>
      <c r="WWM1137" s="105"/>
      <c r="WWN1137" s="105"/>
      <c r="WWO1137" s="105"/>
      <c r="WWP1137" s="105"/>
      <c r="WWQ1137" s="105"/>
      <c r="WWR1137" s="105"/>
      <c r="WWS1137" s="105"/>
      <c r="WWT1137" s="105"/>
      <c r="WWU1137" s="105"/>
      <c r="WWV1137" s="105"/>
      <c r="WWW1137" s="105"/>
      <c r="WWX1137" s="105"/>
      <c r="WWY1137" s="105"/>
      <c r="WWZ1137" s="105"/>
      <c r="WXA1137" s="105"/>
      <c r="WXB1137" s="105"/>
      <c r="WXC1137" s="105"/>
      <c r="WXD1137" s="105"/>
      <c r="WXE1137" s="105"/>
      <c r="WXF1137" s="105"/>
      <c r="WXG1137" s="105"/>
      <c r="WXH1137" s="105"/>
      <c r="WXI1137" s="105"/>
      <c r="WXJ1137" s="105"/>
      <c r="WXK1137" s="105"/>
      <c r="WXL1137" s="105"/>
      <c r="WXM1137" s="105"/>
      <c r="WXN1137" s="105"/>
      <c r="WXO1137" s="105"/>
      <c r="WXP1137" s="105"/>
      <c r="WXQ1137" s="105"/>
      <c r="WXR1137" s="105"/>
      <c r="WXS1137" s="105"/>
      <c r="WXT1137" s="105"/>
      <c r="WXU1137" s="105"/>
      <c r="WXV1137" s="105"/>
      <c r="WXW1137" s="105"/>
      <c r="WXX1137" s="105"/>
      <c r="WXY1137" s="105"/>
      <c r="WXZ1137" s="105"/>
      <c r="WYA1137" s="105"/>
      <c r="WYB1137" s="105"/>
      <c r="WYC1137" s="105"/>
      <c r="WYD1137" s="105"/>
      <c r="WYE1137" s="105"/>
      <c r="WYF1137" s="105"/>
      <c r="WYG1137" s="105"/>
      <c r="WYH1137" s="105"/>
      <c r="WYI1137" s="105"/>
      <c r="WYJ1137" s="105"/>
      <c r="WYK1137" s="105"/>
      <c r="WYL1137" s="105"/>
      <c r="WYM1137" s="105"/>
      <c r="WYN1137" s="105"/>
      <c r="WYO1137" s="105"/>
      <c r="WYP1137" s="105"/>
      <c r="WYQ1137" s="105"/>
      <c r="WYR1137" s="105"/>
      <c r="WYS1137" s="105"/>
      <c r="WYT1137" s="105"/>
      <c r="WYU1137" s="105"/>
      <c r="WYV1137" s="105"/>
      <c r="WYW1137" s="105"/>
      <c r="WYX1137" s="105"/>
      <c r="WYY1137" s="105"/>
      <c r="WYZ1137" s="105"/>
      <c r="WZA1137" s="105"/>
      <c r="WZB1137" s="105"/>
      <c r="WZC1137" s="105"/>
      <c r="WZD1137" s="105"/>
      <c r="WZE1137" s="105"/>
      <c r="WZF1137" s="105"/>
      <c r="WZG1137" s="105"/>
      <c r="WZH1137" s="105"/>
      <c r="WZI1137" s="105"/>
      <c r="WZJ1137" s="105"/>
      <c r="WZK1137" s="105"/>
      <c r="WZL1137" s="105"/>
      <c r="WZM1137" s="105"/>
      <c r="WZN1137" s="105"/>
      <c r="WZO1137" s="105"/>
      <c r="WZP1137" s="105"/>
      <c r="WZQ1137" s="105"/>
      <c r="WZR1137" s="105"/>
      <c r="WZS1137" s="105"/>
      <c r="WZT1137" s="105"/>
      <c r="WZU1137" s="105"/>
      <c r="WZV1137" s="105"/>
      <c r="WZW1137" s="105"/>
      <c r="WZX1137" s="105"/>
      <c r="WZY1137" s="105"/>
      <c r="WZZ1137" s="105"/>
      <c r="XAA1137" s="105"/>
      <c r="XAB1137" s="105"/>
      <c r="XAC1137" s="105"/>
      <c r="XAD1137" s="105"/>
      <c r="XAE1137" s="105"/>
      <c r="XAF1137" s="105"/>
      <c r="XAG1137" s="105"/>
      <c r="XAH1137" s="105"/>
      <c r="XAI1137" s="105"/>
      <c r="XAJ1137" s="105"/>
      <c r="XAK1137" s="105"/>
      <c r="XAL1137" s="105"/>
      <c r="XAM1137" s="105"/>
      <c r="XAN1137" s="105"/>
      <c r="XAO1137" s="105"/>
      <c r="XAP1137" s="105"/>
      <c r="XAQ1137" s="105"/>
      <c r="XAR1137" s="105"/>
      <c r="XAS1137" s="105"/>
      <c r="XAT1137" s="105"/>
      <c r="XAU1137" s="105"/>
      <c r="XAV1137" s="105"/>
      <c r="XAW1137" s="105"/>
      <c r="XAX1137" s="105"/>
      <c r="XAY1137" s="105"/>
      <c r="XAZ1137" s="105"/>
      <c r="XBA1137" s="105"/>
      <c r="XBB1137" s="105"/>
      <c r="XBC1137" s="105"/>
      <c r="XBD1137" s="105"/>
      <c r="XBE1137" s="105"/>
      <c r="XBF1137" s="105"/>
      <c r="XBG1137" s="105"/>
      <c r="XBH1137" s="105"/>
      <c r="XBI1137" s="105"/>
      <c r="XBJ1137" s="105"/>
      <c r="XBK1137" s="105"/>
      <c r="XBL1137" s="105"/>
      <c r="XBM1137" s="105"/>
      <c r="XBN1137" s="105"/>
      <c r="XBO1137" s="105"/>
      <c r="XBP1137" s="105"/>
      <c r="XBQ1137" s="105"/>
      <c r="XBR1137" s="105"/>
      <c r="XBS1137" s="105"/>
      <c r="XBT1137" s="105"/>
      <c r="XBU1137" s="105"/>
      <c r="XBV1137" s="105"/>
      <c r="XBW1137" s="105"/>
      <c r="XBX1137" s="105"/>
      <c r="XBY1137" s="105"/>
      <c r="XBZ1137" s="105"/>
      <c r="XCA1137" s="105"/>
      <c r="XCB1137" s="105"/>
      <c r="XCC1137" s="105"/>
      <c r="XCD1137" s="105"/>
      <c r="XCE1137" s="105"/>
      <c r="XCF1137" s="105"/>
      <c r="XCG1137" s="105"/>
      <c r="XCH1137" s="105"/>
      <c r="XCI1137" s="105"/>
      <c r="XCJ1137" s="105"/>
      <c r="XCK1137" s="105"/>
      <c r="XCL1137" s="105"/>
      <c r="XCM1137" s="105"/>
      <c r="XCN1137" s="105"/>
      <c r="XCO1137" s="105"/>
      <c r="XCP1137" s="105"/>
      <c r="XCQ1137" s="105"/>
      <c r="XCR1137" s="105"/>
      <c r="XCS1137" s="105"/>
      <c r="XCT1137" s="105"/>
      <c r="XCU1137" s="105"/>
      <c r="XCV1137" s="105"/>
      <c r="XCW1137" s="105"/>
      <c r="XCX1137" s="105"/>
      <c r="XCY1137" s="105"/>
      <c r="XCZ1137" s="105"/>
      <c r="XDA1137" s="105"/>
      <c r="XDB1137" s="105"/>
      <c r="XDC1137" s="105"/>
      <c r="XDD1137" s="105"/>
      <c r="XDE1137" s="105"/>
      <c r="XDF1137" s="105"/>
      <c r="XDG1137" s="105"/>
      <c r="XDH1137" s="105"/>
      <c r="XDI1137" s="105"/>
      <c r="XDJ1137" s="105"/>
      <c r="XDK1137" s="105"/>
      <c r="XDL1137" s="105"/>
      <c r="XDM1137" s="105"/>
      <c r="XDN1137" s="105"/>
    </row>
    <row r="1138" spans="1:16342">
      <c r="A1138" s="50" t="s">
        <v>445</v>
      </c>
      <c r="B1138" s="45" t="s">
        <v>757</v>
      </c>
      <c r="C1138" s="62" t="s">
        <v>709</v>
      </c>
      <c r="D1138" s="62"/>
      <c r="E1138" s="47">
        <v>50000</v>
      </c>
      <c r="F1138" s="63">
        <v>44932</v>
      </c>
      <c r="G1138" s="63">
        <v>45296</v>
      </c>
      <c r="H1138" s="63"/>
      <c r="I1138" s="62"/>
      <c r="J1138" s="47">
        <v>3.65</v>
      </c>
      <c r="K1138" s="47">
        <v>3.65</v>
      </c>
      <c r="L1138" s="47">
        <v>1850.35</v>
      </c>
      <c r="M1138" s="47">
        <v>1825</v>
      </c>
    </row>
    <row r="1139" spans="1:16342">
      <c r="A1139" s="50" t="s">
        <v>445</v>
      </c>
      <c r="B1139" s="45" t="s">
        <v>758</v>
      </c>
      <c r="C1139" s="62" t="s">
        <v>709</v>
      </c>
      <c r="D1139" s="62"/>
      <c r="E1139" s="47">
        <v>50000</v>
      </c>
      <c r="F1139" s="63">
        <v>44970</v>
      </c>
      <c r="G1139" s="63">
        <v>45334</v>
      </c>
      <c r="H1139" s="63"/>
      <c r="I1139" s="62"/>
      <c r="J1139" s="47">
        <v>3.65</v>
      </c>
      <c r="K1139" s="47">
        <v>3.65</v>
      </c>
      <c r="L1139" s="47">
        <v>1850.35</v>
      </c>
      <c r="M1139" s="47">
        <v>1632.36</v>
      </c>
    </row>
    <row r="1140" spans="1:16342">
      <c r="A1140" s="50" t="s">
        <v>445</v>
      </c>
      <c r="B1140" s="45" t="s">
        <v>723</v>
      </c>
      <c r="C1140" s="62" t="s">
        <v>709</v>
      </c>
      <c r="D1140" s="62"/>
      <c r="E1140" s="47">
        <v>50000</v>
      </c>
      <c r="F1140" s="63">
        <v>45162</v>
      </c>
      <c r="G1140" s="63">
        <v>45527</v>
      </c>
      <c r="H1140" s="63"/>
      <c r="I1140" s="62"/>
      <c r="J1140" s="47">
        <v>3.45</v>
      </c>
      <c r="K1140" s="47">
        <v>3.45</v>
      </c>
      <c r="L1140" s="47">
        <v>1753.75</v>
      </c>
      <c r="M1140" s="47">
        <v>622.91999999999996</v>
      </c>
    </row>
    <row r="1141" spans="1:16342">
      <c r="A1141" s="50" t="s">
        <v>445</v>
      </c>
      <c r="B1141" s="45" t="s">
        <v>724</v>
      </c>
      <c r="C1141" s="62" t="s">
        <v>709</v>
      </c>
      <c r="D1141" s="62"/>
      <c r="E1141" s="47">
        <v>50000</v>
      </c>
      <c r="F1141" s="63">
        <v>45162</v>
      </c>
      <c r="G1141" s="63">
        <v>45527</v>
      </c>
      <c r="H1141" s="63"/>
      <c r="I1141" s="62"/>
      <c r="J1141" s="47">
        <v>3.45</v>
      </c>
      <c r="K1141" s="47">
        <v>3.45</v>
      </c>
      <c r="L1141" s="47">
        <v>1753.75</v>
      </c>
      <c r="M1141" s="47">
        <v>622.91999999999996</v>
      </c>
    </row>
    <row r="1142" spans="1:16342">
      <c r="A1142" s="50" t="s">
        <v>445</v>
      </c>
      <c r="B1142" s="45" t="s">
        <v>720</v>
      </c>
      <c r="C1142" s="62" t="s">
        <v>709</v>
      </c>
      <c r="D1142" s="62"/>
      <c r="E1142" s="47">
        <v>50000</v>
      </c>
      <c r="F1142" s="63">
        <v>45159</v>
      </c>
      <c r="G1142" s="63">
        <v>45524</v>
      </c>
      <c r="H1142" s="63"/>
      <c r="I1142" s="62"/>
      <c r="J1142" s="47">
        <v>3.55</v>
      </c>
      <c r="K1142" s="47">
        <v>3.55</v>
      </c>
      <c r="L1142" s="47">
        <v>1804.58</v>
      </c>
      <c r="M1142" s="47">
        <v>655.76</v>
      </c>
    </row>
    <row r="1143" spans="1:16342">
      <c r="A1143" s="50" t="s">
        <v>445</v>
      </c>
      <c r="B1143" s="45" t="s">
        <v>715</v>
      </c>
      <c r="C1143" s="62" t="s">
        <v>709</v>
      </c>
      <c r="D1143" s="62"/>
      <c r="E1143" s="47">
        <v>50000</v>
      </c>
      <c r="F1143" s="63">
        <v>45155</v>
      </c>
      <c r="G1143" s="63">
        <v>45520</v>
      </c>
      <c r="H1143" s="63"/>
      <c r="I1143" s="62"/>
      <c r="J1143" s="47">
        <v>3.55</v>
      </c>
      <c r="K1143" s="47">
        <v>3.55</v>
      </c>
      <c r="L1143" s="47">
        <v>1804.58</v>
      </c>
      <c r="M1143" s="47">
        <v>675.49</v>
      </c>
    </row>
    <row r="1144" spans="1:16342">
      <c r="A1144" s="50" t="s">
        <v>445</v>
      </c>
      <c r="B1144" s="45" t="s">
        <v>718</v>
      </c>
      <c r="C1144" s="62" t="s">
        <v>709</v>
      </c>
      <c r="D1144" s="62"/>
      <c r="E1144" s="47">
        <v>10000</v>
      </c>
      <c r="F1144" s="63">
        <v>45155</v>
      </c>
      <c r="G1144" s="63">
        <v>45520</v>
      </c>
      <c r="H1144" s="63"/>
      <c r="I1144" s="62"/>
      <c r="J1144" s="47">
        <v>3.55</v>
      </c>
      <c r="K1144" s="47">
        <v>3.55</v>
      </c>
      <c r="L1144" s="47">
        <v>360.92</v>
      </c>
      <c r="M1144" s="47">
        <v>135.1</v>
      </c>
    </row>
    <row r="1145" spans="1:16342">
      <c r="A1145" s="50" t="s">
        <v>445</v>
      </c>
      <c r="B1145" s="45" t="s">
        <v>725</v>
      </c>
      <c r="C1145" s="62" t="s">
        <v>709</v>
      </c>
      <c r="D1145" s="62"/>
      <c r="E1145" s="47">
        <v>36000</v>
      </c>
      <c r="F1145" s="63">
        <v>45167</v>
      </c>
      <c r="G1145" s="63">
        <v>45532</v>
      </c>
      <c r="H1145" s="63"/>
      <c r="I1145" s="62"/>
      <c r="J1145" s="47">
        <v>3.45</v>
      </c>
      <c r="K1145" s="47">
        <v>3.45</v>
      </c>
      <c r="L1145" s="47">
        <v>1262.7</v>
      </c>
      <c r="M1145" s="47">
        <v>431.25</v>
      </c>
    </row>
    <row r="1146" spans="1:16342">
      <c r="A1146" s="50" t="s">
        <v>445</v>
      </c>
      <c r="B1146" s="45" t="s">
        <v>725</v>
      </c>
      <c r="C1146" s="62" t="s">
        <v>709</v>
      </c>
      <c r="D1146" s="62"/>
      <c r="E1146" s="47">
        <v>4000</v>
      </c>
      <c r="F1146" s="63">
        <v>45167</v>
      </c>
      <c r="G1146" s="63">
        <v>45532</v>
      </c>
      <c r="H1146" s="63"/>
      <c r="I1146" s="62"/>
      <c r="J1146" s="47">
        <v>3.45</v>
      </c>
      <c r="K1146" s="47">
        <v>3.45</v>
      </c>
      <c r="L1146" s="47">
        <v>140.30000000000001</v>
      </c>
      <c r="M1146" s="47">
        <v>47.92</v>
      </c>
    </row>
    <row r="1147" spans="1:16342">
      <c r="A1147" s="50" t="s">
        <v>445</v>
      </c>
      <c r="B1147" s="45" t="s">
        <v>744</v>
      </c>
      <c r="C1147" s="62" t="s">
        <v>709</v>
      </c>
      <c r="D1147" s="62"/>
      <c r="E1147" s="47">
        <v>40000</v>
      </c>
      <c r="F1147" s="63">
        <v>45222</v>
      </c>
      <c r="G1147" s="63">
        <v>45587</v>
      </c>
      <c r="H1147" s="63"/>
      <c r="I1147" s="62"/>
      <c r="J1147" s="47">
        <v>3.45</v>
      </c>
      <c r="K1147" s="47">
        <v>3.45</v>
      </c>
      <c r="L1147" s="47">
        <v>1403</v>
      </c>
      <c r="M1147" s="47">
        <v>268.33</v>
      </c>
    </row>
    <row r="1148" spans="1:16342">
      <c r="A1148" s="50" t="s">
        <v>445</v>
      </c>
      <c r="B1148" s="45" t="s">
        <v>694</v>
      </c>
      <c r="C1148" s="62" t="s">
        <v>709</v>
      </c>
      <c r="D1148" s="62"/>
      <c r="E1148" s="47">
        <v>50000</v>
      </c>
      <c r="F1148" s="63">
        <v>45219</v>
      </c>
      <c r="G1148" s="63">
        <v>45584</v>
      </c>
      <c r="H1148" s="63"/>
      <c r="I1148" s="62"/>
      <c r="J1148" s="47">
        <v>3.45</v>
      </c>
      <c r="K1148" s="47">
        <v>3.45</v>
      </c>
      <c r="L1148" s="47">
        <v>1753.75</v>
      </c>
      <c r="M1148" s="47">
        <v>349.79</v>
      </c>
    </row>
    <row r="1149" spans="1:16342">
      <c r="A1149" s="50" t="s">
        <v>445</v>
      </c>
      <c r="B1149" s="45" t="s">
        <v>737</v>
      </c>
      <c r="C1149" s="62" t="s">
        <v>709</v>
      </c>
      <c r="D1149" s="62"/>
      <c r="E1149" s="47">
        <v>46000</v>
      </c>
      <c r="F1149" s="63">
        <v>45219</v>
      </c>
      <c r="G1149" s="63">
        <v>45584</v>
      </c>
      <c r="H1149" s="63"/>
      <c r="I1149" s="62"/>
      <c r="J1149" s="47">
        <v>3.45</v>
      </c>
      <c r="K1149" s="47">
        <v>3.45</v>
      </c>
      <c r="L1149" s="47">
        <v>1613.45</v>
      </c>
      <c r="M1149" s="47">
        <v>321.81</v>
      </c>
    </row>
    <row r="1150" spans="1:16342">
      <c r="A1150" s="50" t="s">
        <v>445</v>
      </c>
      <c r="B1150" s="45" t="s">
        <v>742</v>
      </c>
      <c r="C1150" s="62" t="s">
        <v>709</v>
      </c>
      <c r="D1150" s="62"/>
      <c r="E1150" s="47">
        <v>50000</v>
      </c>
      <c r="F1150" s="63">
        <v>45224</v>
      </c>
      <c r="G1150" s="63">
        <v>45589</v>
      </c>
      <c r="H1150" s="63"/>
      <c r="I1150" s="62"/>
      <c r="J1150" s="47">
        <v>3.45</v>
      </c>
      <c r="K1150" s="47">
        <v>3.45</v>
      </c>
      <c r="L1150" s="47">
        <v>1753.75</v>
      </c>
      <c r="M1150" s="47">
        <v>325.83</v>
      </c>
    </row>
    <row r="1151" spans="1:16342">
      <c r="A1151" s="50" t="s">
        <v>445</v>
      </c>
      <c r="B1151" s="45" t="s">
        <v>730</v>
      </c>
      <c r="C1151" s="62" t="s">
        <v>709</v>
      </c>
      <c r="D1151" s="62"/>
      <c r="E1151" s="47">
        <v>50000</v>
      </c>
      <c r="F1151" s="63">
        <v>45236</v>
      </c>
      <c r="G1151" s="63">
        <v>45601</v>
      </c>
      <c r="H1151" s="63"/>
      <c r="I1151" s="62"/>
      <c r="J1151" s="47">
        <v>3.45</v>
      </c>
      <c r="K1151" s="47">
        <v>3.45</v>
      </c>
      <c r="L1151" s="47">
        <v>1753.75</v>
      </c>
      <c r="M1151" s="47">
        <v>268.33</v>
      </c>
    </row>
    <row r="1152" spans="1:16342">
      <c r="A1152" s="50" t="s">
        <v>445</v>
      </c>
      <c r="B1152" s="45" t="s">
        <v>734</v>
      </c>
      <c r="C1152" s="62" t="s">
        <v>709</v>
      </c>
      <c r="D1152" s="62"/>
      <c r="E1152" s="47">
        <v>50000</v>
      </c>
      <c r="F1152" s="63">
        <v>45236</v>
      </c>
      <c r="G1152" s="63">
        <v>45601</v>
      </c>
      <c r="H1152" s="63"/>
      <c r="I1152" s="62"/>
      <c r="J1152" s="47">
        <v>3.45</v>
      </c>
      <c r="K1152" s="47">
        <v>3.45</v>
      </c>
      <c r="L1152" s="47">
        <v>1753.75</v>
      </c>
      <c r="M1152" s="47">
        <v>268.33</v>
      </c>
    </row>
    <row r="1153" spans="1:13">
      <c r="A1153" s="50" t="s">
        <v>445</v>
      </c>
      <c r="B1153" s="45" t="s">
        <v>732</v>
      </c>
      <c r="C1153" s="62" t="s">
        <v>709</v>
      </c>
      <c r="D1153" s="62"/>
      <c r="E1153" s="47">
        <v>50000</v>
      </c>
      <c r="F1153" s="63">
        <v>45236</v>
      </c>
      <c r="G1153" s="63">
        <v>45601</v>
      </c>
      <c r="H1153" s="63"/>
      <c r="I1153" s="62"/>
      <c r="J1153" s="47">
        <v>3.45</v>
      </c>
      <c r="K1153" s="47">
        <v>3.45</v>
      </c>
      <c r="L1153" s="47">
        <v>1753.75</v>
      </c>
      <c r="M1153" s="47">
        <v>268.33</v>
      </c>
    </row>
    <row r="1154" spans="1:13">
      <c r="A1154" s="50" t="s">
        <v>445</v>
      </c>
      <c r="B1154" s="45" t="s">
        <v>746</v>
      </c>
      <c r="C1154" s="62" t="s">
        <v>709</v>
      </c>
      <c r="D1154" s="62"/>
      <c r="E1154" s="47">
        <v>50000</v>
      </c>
      <c r="F1154" s="63">
        <v>45237</v>
      </c>
      <c r="G1154" s="63">
        <v>45602</v>
      </c>
      <c r="H1154" s="63"/>
      <c r="I1154" s="62"/>
      <c r="J1154" s="47">
        <v>3.45</v>
      </c>
      <c r="K1154" s="47">
        <v>3.45</v>
      </c>
      <c r="L1154" s="47">
        <v>1753.75</v>
      </c>
      <c r="M1154" s="47">
        <v>263.54000000000002</v>
      </c>
    </row>
    <row r="1155" spans="1:13">
      <c r="A1155" s="50" t="s">
        <v>445</v>
      </c>
      <c r="B1155" s="45" t="s">
        <v>747</v>
      </c>
      <c r="C1155" s="62" t="s">
        <v>709</v>
      </c>
      <c r="D1155" s="62"/>
      <c r="E1155" s="47">
        <v>50000</v>
      </c>
      <c r="F1155" s="63">
        <v>45237</v>
      </c>
      <c r="G1155" s="63">
        <v>45602</v>
      </c>
      <c r="H1155" s="63"/>
      <c r="I1155" s="62"/>
      <c r="J1155" s="47">
        <v>3.45</v>
      </c>
      <c r="K1155" s="47">
        <v>3.45</v>
      </c>
      <c r="L1155" s="47">
        <v>1753.75</v>
      </c>
      <c r="M1155" s="47">
        <v>263.54000000000002</v>
      </c>
    </row>
    <row r="1156" spans="1:13">
      <c r="A1156" s="50" t="s">
        <v>445</v>
      </c>
      <c r="B1156" s="45" t="s">
        <v>748</v>
      </c>
      <c r="C1156" s="62" t="s">
        <v>709</v>
      </c>
      <c r="D1156" s="62"/>
      <c r="E1156" s="47">
        <v>50000</v>
      </c>
      <c r="F1156" s="63">
        <v>45243</v>
      </c>
      <c r="G1156" s="63">
        <v>45608</v>
      </c>
      <c r="H1156" s="63"/>
      <c r="I1156" s="62"/>
      <c r="J1156" s="47">
        <v>3.45</v>
      </c>
      <c r="K1156" s="47">
        <v>3.45</v>
      </c>
      <c r="L1156" s="47">
        <v>1753.75</v>
      </c>
      <c r="M1156" s="47">
        <v>234.79</v>
      </c>
    </row>
    <row r="1157" spans="1:13">
      <c r="A1157" s="50" t="s">
        <v>445</v>
      </c>
      <c r="B1157" s="45" t="s">
        <v>738</v>
      </c>
      <c r="C1157" s="62" t="s">
        <v>709</v>
      </c>
      <c r="D1157" s="62"/>
      <c r="E1157" s="47">
        <v>40000</v>
      </c>
      <c r="F1157" s="63">
        <v>45251</v>
      </c>
      <c r="G1157" s="63" t="s">
        <v>759</v>
      </c>
      <c r="H1157" s="63"/>
      <c r="I1157" s="62"/>
      <c r="J1157" s="47">
        <v>3.45</v>
      </c>
      <c r="K1157" s="47">
        <v>3.45</v>
      </c>
      <c r="L1157" s="47">
        <v>1403</v>
      </c>
      <c r="M1157" s="47">
        <v>157.16999999999999</v>
      </c>
    </row>
    <row r="1158" spans="1:13">
      <c r="A1158" s="50" t="s">
        <v>445</v>
      </c>
      <c r="B1158" s="45" t="s">
        <v>760</v>
      </c>
      <c r="C1158" s="62" t="s">
        <v>709</v>
      </c>
      <c r="D1158" s="62"/>
      <c r="E1158" s="47">
        <v>50000</v>
      </c>
      <c r="F1158" s="63">
        <v>45252</v>
      </c>
      <c r="G1158" s="63" t="s">
        <v>761</v>
      </c>
      <c r="H1158" s="63"/>
      <c r="I1158" s="62"/>
      <c r="J1158" s="47">
        <v>3.45</v>
      </c>
      <c r="K1158" s="47">
        <v>3.45</v>
      </c>
      <c r="L1158" s="47">
        <v>1753.75</v>
      </c>
      <c r="M1158" s="47">
        <v>191.67</v>
      </c>
    </row>
    <row r="1159" spans="1:13">
      <c r="A1159" s="50" t="s">
        <v>445</v>
      </c>
      <c r="B1159" s="45" t="s">
        <v>755</v>
      </c>
      <c r="C1159" s="62" t="s">
        <v>709</v>
      </c>
      <c r="D1159" s="62"/>
      <c r="E1159" s="47">
        <v>50000</v>
      </c>
      <c r="F1159" s="63">
        <v>45259</v>
      </c>
      <c r="G1159" s="63">
        <v>45624</v>
      </c>
      <c r="H1159" s="63"/>
      <c r="I1159" s="62"/>
      <c r="J1159" s="47">
        <v>3.45</v>
      </c>
      <c r="K1159" s="47">
        <v>3.45</v>
      </c>
      <c r="L1159" s="47">
        <v>1753.75</v>
      </c>
      <c r="M1159" s="47">
        <v>158.13</v>
      </c>
    </row>
    <row r="1160" spans="1:13">
      <c r="A1160" s="50" t="s">
        <v>445</v>
      </c>
      <c r="B1160" s="45" t="s">
        <v>751</v>
      </c>
      <c r="C1160" s="62" t="s">
        <v>709</v>
      </c>
      <c r="D1160" s="62"/>
      <c r="E1160" s="47">
        <v>50000</v>
      </c>
      <c r="F1160" s="63">
        <v>45261</v>
      </c>
      <c r="G1160" s="63">
        <v>45626</v>
      </c>
      <c r="H1160" s="63"/>
      <c r="I1160" s="62"/>
      <c r="J1160" s="47">
        <v>3.45</v>
      </c>
      <c r="K1160" s="47">
        <v>3.45</v>
      </c>
      <c r="L1160" s="47">
        <v>1753.75</v>
      </c>
      <c r="M1160" s="47">
        <v>148.54</v>
      </c>
    </row>
    <row r="1161" spans="1:13">
      <c r="A1161" s="50" t="s">
        <v>445</v>
      </c>
      <c r="B1161" s="45" t="s">
        <v>731</v>
      </c>
      <c r="C1161" s="62" t="s">
        <v>709</v>
      </c>
      <c r="D1161" s="62"/>
      <c r="E1161" s="47">
        <v>50000</v>
      </c>
      <c r="F1161" s="63">
        <v>45265</v>
      </c>
      <c r="G1161" s="63">
        <v>45630</v>
      </c>
      <c r="H1161" s="63"/>
      <c r="I1161" s="62"/>
      <c r="J1161" s="47">
        <v>3.45</v>
      </c>
      <c r="K1161" s="47">
        <v>3.45</v>
      </c>
      <c r="L1161" s="47">
        <v>1753.75</v>
      </c>
      <c r="M1161" s="47">
        <v>129.38</v>
      </c>
    </row>
    <row r="1162" spans="1:13">
      <c r="A1162" s="50" t="s">
        <v>445</v>
      </c>
      <c r="B1162" s="45" t="s">
        <v>762</v>
      </c>
      <c r="C1162" s="62" t="s">
        <v>709</v>
      </c>
      <c r="D1162" s="62"/>
      <c r="E1162" s="47">
        <v>48000</v>
      </c>
      <c r="F1162" s="63">
        <v>45278</v>
      </c>
      <c r="G1162" s="63">
        <v>45643</v>
      </c>
      <c r="H1162" s="63"/>
      <c r="I1162" s="62"/>
      <c r="J1162" s="47">
        <v>3.45</v>
      </c>
      <c r="K1162" s="47">
        <v>3.45</v>
      </c>
      <c r="L1162" s="47">
        <v>1683.6</v>
      </c>
      <c r="M1162" s="47">
        <v>64.400000000000006</v>
      </c>
    </row>
    <row r="1163" spans="1:13">
      <c r="A1163" s="50" t="s">
        <v>445</v>
      </c>
      <c r="B1163" s="45" t="s">
        <v>763</v>
      </c>
      <c r="C1163" s="62" t="s">
        <v>709</v>
      </c>
      <c r="D1163" s="62"/>
      <c r="E1163" s="47">
        <v>20000</v>
      </c>
      <c r="F1163" s="63">
        <v>45278</v>
      </c>
      <c r="G1163" s="63">
        <v>45643</v>
      </c>
      <c r="H1163" s="63"/>
      <c r="I1163" s="62"/>
      <c r="J1163" s="47">
        <v>3.45</v>
      </c>
      <c r="K1163" s="47">
        <v>3.45</v>
      </c>
      <c r="L1163" s="47">
        <v>701.5</v>
      </c>
      <c r="M1163" s="47">
        <v>26.83</v>
      </c>
    </row>
    <row r="1164" spans="1:13">
      <c r="A1164" s="50" t="s">
        <v>445</v>
      </c>
      <c r="B1164" s="45" t="s">
        <v>729</v>
      </c>
      <c r="C1164" s="62" t="s">
        <v>709</v>
      </c>
      <c r="D1164" s="62"/>
      <c r="E1164" s="47">
        <v>50000</v>
      </c>
      <c r="F1164" s="63">
        <v>45284</v>
      </c>
      <c r="G1164" s="63">
        <v>45649</v>
      </c>
      <c r="H1164" s="63"/>
      <c r="I1164" s="62"/>
      <c r="J1164" s="47">
        <v>3.45</v>
      </c>
      <c r="K1164" s="47">
        <v>3.45</v>
      </c>
      <c r="L1164" s="47">
        <v>1753.75</v>
      </c>
      <c r="M1164" s="47">
        <v>38.33</v>
      </c>
    </row>
    <row r="1165" spans="1:13">
      <c r="A1165" s="50" t="s">
        <v>445</v>
      </c>
      <c r="B1165" s="45" t="s">
        <v>515</v>
      </c>
      <c r="C1165" s="62" t="s">
        <v>709</v>
      </c>
      <c r="D1165" s="62"/>
      <c r="E1165" s="47">
        <v>50000</v>
      </c>
      <c r="F1165" s="63">
        <v>45287</v>
      </c>
      <c r="G1165" s="63">
        <v>45652</v>
      </c>
      <c r="H1165" s="63"/>
      <c r="I1165" s="62"/>
      <c r="J1165" s="47">
        <v>3.45</v>
      </c>
      <c r="K1165" s="47">
        <v>3.45</v>
      </c>
      <c r="L1165" s="47">
        <v>1753.75</v>
      </c>
      <c r="M1165" s="47">
        <v>23.96</v>
      </c>
    </row>
    <row r="1166" spans="1:13">
      <c r="A1166" s="50" t="s">
        <v>445</v>
      </c>
      <c r="B1166" s="45" t="s">
        <v>764</v>
      </c>
      <c r="C1166" s="62" t="s">
        <v>709</v>
      </c>
      <c r="D1166" s="62"/>
      <c r="E1166" s="47">
        <v>50000</v>
      </c>
      <c r="F1166" s="63">
        <v>45287</v>
      </c>
      <c r="G1166" s="63">
        <v>45652</v>
      </c>
      <c r="H1166" s="63"/>
      <c r="I1166" s="62"/>
      <c r="J1166" s="47">
        <v>3.45</v>
      </c>
      <c r="K1166" s="47">
        <v>3.45</v>
      </c>
      <c r="L1166" s="47">
        <v>1753.75</v>
      </c>
      <c r="M1166" s="47">
        <v>23.96</v>
      </c>
    </row>
    <row r="1167" spans="1:13">
      <c r="A1167" s="50" t="s">
        <v>445</v>
      </c>
      <c r="B1167" s="45" t="s">
        <v>765</v>
      </c>
      <c r="C1167" s="62" t="s">
        <v>709</v>
      </c>
      <c r="D1167" s="62"/>
      <c r="E1167" s="47">
        <v>50000</v>
      </c>
      <c r="F1167" s="63">
        <v>45287</v>
      </c>
      <c r="G1167" s="63">
        <v>45652</v>
      </c>
      <c r="H1167" s="63"/>
      <c r="I1167" s="62"/>
      <c r="J1167" s="47">
        <v>3.45</v>
      </c>
      <c r="K1167" s="47">
        <v>3.45</v>
      </c>
      <c r="L1167" s="47">
        <v>1753.75</v>
      </c>
      <c r="M1167" s="47">
        <v>23.96</v>
      </c>
    </row>
    <row r="1168" spans="1:13">
      <c r="A1168" s="50" t="s">
        <v>445</v>
      </c>
      <c r="B1168" s="45" t="s">
        <v>717</v>
      </c>
      <c r="C1168" s="62" t="s">
        <v>709</v>
      </c>
      <c r="D1168" s="62"/>
      <c r="E1168" s="47">
        <v>50000</v>
      </c>
      <c r="F1168" s="63">
        <v>45287</v>
      </c>
      <c r="G1168" s="63">
        <v>45652</v>
      </c>
      <c r="H1168" s="63"/>
      <c r="I1168" s="62"/>
      <c r="J1168" s="47">
        <v>3.45</v>
      </c>
      <c r="K1168" s="47">
        <v>3.45</v>
      </c>
      <c r="L1168" s="47">
        <v>1753.75</v>
      </c>
      <c r="M1168" s="47">
        <v>23.96</v>
      </c>
    </row>
    <row r="1169" spans="1:14">
      <c r="A1169" s="50" t="s">
        <v>445</v>
      </c>
      <c r="B1169" s="45" t="s">
        <v>766</v>
      </c>
      <c r="C1169" s="62" t="s">
        <v>709</v>
      </c>
      <c r="D1169" s="62"/>
      <c r="E1169" s="47">
        <v>50000</v>
      </c>
      <c r="F1169" s="63">
        <v>45287</v>
      </c>
      <c r="G1169" s="63">
        <v>45652</v>
      </c>
      <c r="H1169" s="63"/>
      <c r="I1169" s="62"/>
      <c r="J1169" s="47">
        <v>3.45</v>
      </c>
      <c r="K1169" s="47">
        <v>3.45</v>
      </c>
      <c r="L1169" s="47">
        <v>1753.75</v>
      </c>
      <c r="M1169" s="47">
        <v>23.96</v>
      </c>
    </row>
    <row r="1170" spans="1:14">
      <c r="A1170" s="50" t="s">
        <v>445</v>
      </c>
      <c r="B1170" s="45" t="s">
        <v>714</v>
      </c>
      <c r="C1170" s="62" t="s">
        <v>709</v>
      </c>
      <c r="D1170" s="62"/>
      <c r="E1170" s="47">
        <v>50000</v>
      </c>
      <c r="F1170" s="63">
        <v>45288</v>
      </c>
      <c r="G1170" s="63">
        <v>45653</v>
      </c>
      <c r="H1170" s="63"/>
      <c r="I1170" s="62"/>
      <c r="J1170" s="47">
        <v>3.45</v>
      </c>
      <c r="K1170" s="47">
        <v>3.45</v>
      </c>
      <c r="L1170" s="47">
        <v>1753.75</v>
      </c>
      <c r="M1170" s="47">
        <v>19.170000000000002</v>
      </c>
    </row>
    <row r="1171" spans="1:14">
      <c r="A1171" s="50" t="s">
        <v>445</v>
      </c>
      <c r="B1171" s="45" t="s">
        <v>716</v>
      </c>
      <c r="C1171" s="62" t="s">
        <v>709</v>
      </c>
      <c r="D1171" s="62"/>
      <c r="E1171" s="47">
        <v>50000</v>
      </c>
      <c r="F1171" s="63">
        <v>45289</v>
      </c>
      <c r="G1171" s="63">
        <v>45654</v>
      </c>
      <c r="H1171" s="63"/>
      <c r="I1171" s="62"/>
      <c r="J1171" s="47">
        <v>3.45</v>
      </c>
      <c r="K1171" s="47">
        <v>3.45</v>
      </c>
      <c r="L1171" s="47">
        <v>1753.75</v>
      </c>
      <c r="M1171" s="47">
        <v>14.38</v>
      </c>
    </row>
    <row r="1172" spans="1:14">
      <c r="A1172" s="50" t="s">
        <v>445</v>
      </c>
      <c r="B1172" s="45" t="s">
        <v>767</v>
      </c>
      <c r="C1172" s="62" t="s">
        <v>709</v>
      </c>
      <c r="D1172" s="62"/>
      <c r="E1172" s="47">
        <v>50000</v>
      </c>
      <c r="F1172" s="63">
        <v>45289</v>
      </c>
      <c r="G1172" s="63">
        <v>45654</v>
      </c>
      <c r="H1172" s="63"/>
      <c r="I1172" s="62"/>
      <c r="J1172" s="47">
        <v>3.45</v>
      </c>
      <c r="K1172" s="47">
        <v>3.45</v>
      </c>
      <c r="L1172" s="47">
        <v>1753.75</v>
      </c>
      <c r="M1172" s="47">
        <v>14.38</v>
      </c>
    </row>
    <row r="1173" spans="1:14">
      <c r="A1173" s="50" t="s">
        <v>445</v>
      </c>
      <c r="B1173" s="45" t="s">
        <v>735</v>
      </c>
      <c r="C1173" s="62" t="s">
        <v>709</v>
      </c>
      <c r="D1173" s="62"/>
      <c r="E1173" s="47">
        <v>50000</v>
      </c>
      <c r="F1173" s="63">
        <v>45290</v>
      </c>
      <c r="G1173" s="63">
        <v>45655</v>
      </c>
      <c r="H1173" s="63"/>
      <c r="I1173" s="62"/>
      <c r="J1173" s="47">
        <v>3.45</v>
      </c>
      <c r="K1173" s="47">
        <v>3.45</v>
      </c>
      <c r="L1173" s="47">
        <v>1753.75</v>
      </c>
      <c r="M1173" s="47">
        <v>9.58</v>
      </c>
    </row>
    <row r="1174" spans="1:14">
      <c r="A1174" s="46" t="s">
        <v>165</v>
      </c>
      <c r="B1174" s="45" t="s">
        <v>768</v>
      </c>
      <c r="C1174" s="62" t="s">
        <v>709</v>
      </c>
      <c r="D1174" s="62"/>
      <c r="E1174" s="47">
        <v>50000</v>
      </c>
      <c r="F1174" s="63">
        <v>44641</v>
      </c>
      <c r="G1174" s="63">
        <v>45005</v>
      </c>
      <c r="H1174" s="63">
        <v>45000</v>
      </c>
      <c r="I1174" s="47">
        <v>50000</v>
      </c>
      <c r="J1174" s="47">
        <v>3.7</v>
      </c>
      <c r="K1174" s="47">
        <v>3.7</v>
      </c>
      <c r="L1174" s="47">
        <v>1850</v>
      </c>
      <c r="M1174" s="47">
        <v>380.28</v>
      </c>
      <c r="N1174" s="57"/>
    </row>
    <row r="1175" spans="1:14">
      <c r="A1175" s="46" t="s">
        <v>165</v>
      </c>
      <c r="B1175" s="45" t="s">
        <v>769</v>
      </c>
      <c r="C1175" s="62" t="s">
        <v>709</v>
      </c>
      <c r="D1175" s="62"/>
      <c r="E1175" s="47">
        <v>50000</v>
      </c>
      <c r="F1175" s="63">
        <v>44769</v>
      </c>
      <c r="G1175" s="63">
        <v>45114</v>
      </c>
      <c r="H1175" s="63">
        <v>45115</v>
      </c>
      <c r="I1175" s="47">
        <v>50000</v>
      </c>
      <c r="J1175" s="47">
        <v>3.7</v>
      </c>
      <c r="K1175" s="47">
        <v>3.7</v>
      </c>
      <c r="L1175" s="47">
        <v>1778.06</v>
      </c>
      <c r="M1175" s="47">
        <v>966.11</v>
      </c>
      <c r="N1175" s="57"/>
    </row>
    <row r="1176" spans="1:14">
      <c r="A1176" s="46" t="s">
        <v>165</v>
      </c>
      <c r="B1176" s="45" t="s">
        <v>408</v>
      </c>
      <c r="C1176" s="62" t="s">
        <v>709</v>
      </c>
      <c r="D1176" s="62"/>
      <c r="E1176" s="47">
        <v>50000</v>
      </c>
      <c r="F1176" s="63">
        <v>44777</v>
      </c>
      <c r="G1176" s="63">
        <v>45141</v>
      </c>
      <c r="H1176" s="63">
        <v>45142</v>
      </c>
      <c r="I1176" s="47">
        <v>50000</v>
      </c>
      <c r="J1176" s="47">
        <v>3.7</v>
      </c>
      <c r="K1176" s="47">
        <v>3.7</v>
      </c>
      <c r="L1176" s="47">
        <v>1875.69</v>
      </c>
      <c r="M1176" s="47">
        <v>1104.8599999999999</v>
      </c>
      <c r="N1176" s="57"/>
    </row>
    <row r="1177" spans="1:14">
      <c r="A1177" s="50" t="s">
        <v>165</v>
      </c>
      <c r="B1177" s="45" t="s">
        <v>770</v>
      </c>
      <c r="C1177" s="62" t="s">
        <v>709</v>
      </c>
      <c r="D1177" s="62"/>
      <c r="E1177" s="47">
        <v>17000</v>
      </c>
      <c r="F1177" s="63">
        <v>44837</v>
      </c>
      <c r="G1177" s="63">
        <v>45201</v>
      </c>
      <c r="H1177" s="63">
        <v>45201</v>
      </c>
      <c r="I1177" s="47">
        <v>17000</v>
      </c>
      <c r="J1177" s="47">
        <v>3.65</v>
      </c>
      <c r="K1177" s="47">
        <v>3.65</v>
      </c>
      <c r="L1177" s="47">
        <v>629.12</v>
      </c>
      <c r="M1177" s="47">
        <v>473.99</v>
      </c>
      <c r="N1177" s="57"/>
    </row>
    <row r="1178" spans="1:14">
      <c r="A1178" s="50" t="s">
        <v>165</v>
      </c>
      <c r="B1178" s="45" t="s">
        <v>770</v>
      </c>
      <c r="C1178" s="62" t="s">
        <v>709</v>
      </c>
      <c r="D1178" s="62"/>
      <c r="E1178" s="47">
        <v>33000</v>
      </c>
      <c r="F1178" s="63">
        <v>44837</v>
      </c>
      <c r="G1178" s="63">
        <v>45201</v>
      </c>
      <c r="H1178" s="63">
        <v>45201</v>
      </c>
      <c r="I1178" s="47">
        <v>33000</v>
      </c>
      <c r="J1178" s="47">
        <v>3.65</v>
      </c>
      <c r="K1178" s="47">
        <v>3.65</v>
      </c>
      <c r="L1178" s="47">
        <v>1221.23</v>
      </c>
      <c r="M1178" s="47">
        <v>920.1</v>
      </c>
      <c r="N1178" s="57"/>
    </row>
    <row r="1179" spans="1:14">
      <c r="A1179" s="50" t="s">
        <v>165</v>
      </c>
      <c r="B1179" s="45" t="s">
        <v>771</v>
      </c>
      <c r="C1179" s="62" t="s">
        <v>709</v>
      </c>
      <c r="D1179" s="62"/>
      <c r="E1179" s="47">
        <v>50000</v>
      </c>
      <c r="F1179" s="63">
        <v>44847</v>
      </c>
      <c r="G1179" s="63">
        <v>45211</v>
      </c>
      <c r="H1179" s="63">
        <v>45210</v>
      </c>
      <c r="I1179" s="47">
        <v>50000</v>
      </c>
      <c r="J1179" s="47">
        <v>3.65</v>
      </c>
      <c r="K1179" s="47">
        <v>3.65</v>
      </c>
      <c r="L1179" s="47">
        <v>1845.28</v>
      </c>
      <c r="M1179" s="47">
        <v>1439.72</v>
      </c>
      <c r="N1179" s="57"/>
    </row>
    <row r="1180" spans="1:14">
      <c r="A1180" s="50" t="s">
        <v>165</v>
      </c>
      <c r="B1180" s="45" t="s">
        <v>772</v>
      </c>
      <c r="C1180" s="62" t="s">
        <v>709</v>
      </c>
      <c r="D1180" s="62"/>
      <c r="E1180" s="47">
        <v>50000</v>
      </c>
      <c r="F1180" s="63">
        <v>44873</v>
      </c>
      <c r="G1180" s="63">
        <v>45211</v>
      </c>
      <c r="H1180" s="63">
        <v>45212</v>
      </c>
      <c r="I1180" s="47">
        <v>50000</v>
      </c>
      <c r="J1180" s="47">
        <v>3.65</v>
      </c>
      <c r="K1180" s="47">
        <v>3.65</v>
      </c>
      <c r="L1180" s="47">
        <v>1718.54</v>
      </c>
      <c r="M1180" s="47">
        <v>1444.79</v>
      </c>
      <c r="N1180" s="57"/>
    </row>
    <row r="1181" spans="1:14">
      <c r="A1181" s="50" t="s">
        <v>165</v>
      </c>
      <c r="B1181" s="45" t="s">
        <v>768</v>
      </c>
      <c r="C1181" s="62" t="s">
        <v>709</v>
      </c>
      <c r="D1181" s="62"/>
      <c r="E1181" s="47">
        <v>50000</v>
      </c>
      <c r="F1181" s="63">
        <v>45000</v>
      </c>
      <c r="G1181" s="63">
        <v>45365</v>
      </c>
      <c r="H1181" s="63"/>
      <c r="I1181" s="62"/>
      <c r="J1181" s="47">
        <v>3.65</v>
      </c>
      <c r="K1181" s="47">
        <v>3.65</v>
      </c>
      <c r="L1181" s="47">
        <v>1855.42</v>
      </c>
      <c r="M1181" s="47">
        <v>1480.28</v>
      </c>
      <c r="N1181" s="57"/>
    </row>
    <row r="1182" spans="1:14">
      <c r="A1182" s="50" t="s">
        <v>165</v>
      </c>
      <c r="B1182" s="45" t="s">
        <v>769</v>
      </c>
      <c r="C1182" s="62" t="s">
        <v>709</v>
      </c>
      <c r="D1182" s="62"/>
      <c r="E1182" s="47">
        <v>50000</v>
      </c>
      <c r="F1182" s="63">
        <v>45155</v>
      </c>
      <c r="G1182" s="63">
        <v>45520</v>
      </c>
      <c r="H1182" s="63"/>
      <c r="I1182" s="62"/>
      <c r="J1182" s="47">
        <v>3.55</v>
      </c>
      <c r="K1182" s="47">
        <v>3.55</v>
      </c>
      <c r="L1182" s="47">
        <v>1804.58</v>
      </c>
      <c r="M1182" s="47">
        <v>675.49</v>
      </c>
      <c r="N1182" s="57"/>
    </row>
    <row r="1183" spans="1:14">
      <c r="A1183" s="50" t="s">
        <v>165</v>
      </c>
      <c r="B1183" s="45" t="s">
        <v>770</v>
      </c>
      <c r="C1183" s="62" t="s">
        <v>709</v>
      </c>
      <c r="D1183" s="62"/>
      <c r="E1183" s="47">
        <v>50000</v>
      </c>
      <c r="F1183" s="63">
        <v>45223</v>
      </c>
      <c r="G1183" s="63">
        <v>45588</v>
      </c>
      <c r="H1183" s="63"/>
      <c r="I1183" s="62"/>
      <c r="J1183" s="47">
        <v>3.45</v>
      </c>
      <c r="K1183" s="47">
        <v>3.45</v>
      </c>
      <c r="L1183" s="47">
        <v>1753.75</v>
      </c>
      <c r="M1183" s="47">
        <v>330.63</v>
      </c>
      <c r="N1183" s="57"/>
    </row>
    <row r="1184" spans="1:14">
      <c r="A1184" s="50" t="s">
        <v>165</v>
      </c>
      <c r="B1184" s="45" t="s">
        <v>771</v>
      </c>
      <c r="C1184" s="62" t="s">
        <v>709</v>
      </c>
      <c r="D1184" s="62"/>
      <c r="E1184" s="47">
        <v>50000</v>
      </c>
      <c r="F1184" s="63">
        <v>45229</v>
      </c>
      <c r="G1184" s="63">
        <v>45594</v>
      </c>
      <c r="H1184" s="63"/>
      <c r="I1184" s="62"/>
      <c r="J1184" s="47">
        <v>3.45</v>
      </c>
      <c r="K1184" s="47">
        <v>3.45</v>
      </c>
      <c r="L1184" s="47">
        <v>1753.75</v>
      </c>
      <c r="M1184" s="47">
        <v>301.88</v>
      </c>
      <c r="N1184" s="57"/>
    </row>
    <row r="1185" spans="1:14">
      <c r="A1185" s="50" t="s">
        <v>165</v>
      </c>
      <c r="B1185" s="45" t="s">
        <v>772</v>
      </c>
      <c r="C1185" s="62" t="s">
        <v>709</v>
      </c>
      <c r="D1185" s="62"/>
      <c r="E1185" s="47">
        <v>50000</v>
      </c>
      <c r="F1185" s="63">
        <v>45246</v>
      </c>
      <c r="G1185" s="63">
        <v>45611</v>
      </c>
      <c r="H1185" s="63"/>
      <c r="I1185" s="62"/>
      <c r="J1185" s="47">
        <v>3.45</v>
      </c>
      <c r="K1185" s="47">
        <v>3.45</v>
      </c>
      <c r="L1185" s="47">
        <v>1753.75</v>
      </c>
      <c r="M1185" s="47">
        <v>220.42</v>
      </c>
      <c r="N1185" s="57"/>
    </row>
    <row r="1186" spans="1:14">
      <c r="A1186" s="50" t="s">
        <v>165</v>
      </c>
      <c r="B1186" s="45" t="s">
        <v>408</v>
      </c>
      <c r="C1186" s="62" t="s">
        <v>709</v>
      </c>
      <c r="D1186" s="62"/>
      <c r="E1186" s="47">
        <v>50000</v>
      </c>
      <c r="F1186" s="63">
        <v>45287</v>
      </c>
      <c r="G1186" s="63">
        <v>45652</v>
      </c>
      <c r="H1186" s="63"/>
      <c r="I1186" s="62"/>
      <c r="J1186" s="47">
        <v>3.45</v>
      </c>
      <c r="K1186" s="47">
        <v>3.45</v>
      </c>
      <c r="L1186" s="47">
        <v>1753.75</v>
      </c>
      <c r="M1186" s="47">
        <v>23.96</v>
      </c>
      <c r="N1186" s="57"/>
    </row>
    <row r="1187" spans="1:14">
      <c r="A1187" s="50" t="s">
        <v>279</v>
      </c>
      <c r="B1187" s="45" t="s">
        <v>773</v>
      </c>
      <c r="C1187" s="62" t="s">
        <v>709</v>
      </c>
      <c r="D1187" s="62"/>
      <c r="E1187" s="47">
        <v>50000</v>
      </c>
      <c r="F1187" s="63">
        <v>44855</v>
      </c>
      <c r="G1187" s="63">
        <v>45219</v>
      </c>
      <c r="H1187" s="63">
        <v>45211</v>
      </c>
      <c r="I1187" s="47">
        <v>50000</v>
      </c>
      <c r="J1187" s="47">
        <v>3.65</v>
      </c>
      <c r="K1187" s="47">
        <v>3.65</v>
      </c>
      <c r="L1187" s="47">
        <v>1809.79</v>
      </c>
      <c r="M1187" s="47">
        <v>1444.79</v>
      </c>
      <c r="N1187" s="57"/>
    </row>
    <row r="1188" spans="1:14">
      <c r="A1188" s="50" t="s">
        <v>279</v>
      </c>
      <c r="B1188" s="45" t="s">
        <v>773</v>
      </c>
      <c r="C1188" s="62" t="s">
        <v>709</v>
      </c>
      <c r="D1188" s="62"/>
      <c r="E1188" s="47">
        <v>50000</v>
      </c>
      <c r="F1188" s="63">
        <v>45212</v>
      </c>
      <c r="G1188" s="63">
        <v>45577</v>
      </c>
      <c r="H1188" s="63"/>
      <c r="I1188" s="62"/>
      <c r="J1188" s="47">
        <v>3.45</v>
      </c>
      <c r="K1188" s="47">
        <v>3.45</v>
      </c>
      <c r="L1188" s="47">
        <v>1753.75</v>
      </c>
      <c r="M1188" s="47">
        <v>383.33</v>
      </c>
      <c r="N1188" s="57"/>
    </row>
    <row r="1189" spans="1:14">
      <c r="E1189" s="1">
        <f>SUM(E3:E1188)</f>
        <v>49542700</v>
      </c>
      <c r="L1189" s="56">
        <f>SUM(L3:L1188)</f>
        <v>3399343.910000002</v>
      </c>
      <c r="M1189" s="56">
        <f>SUM(M3:M1188)</f>
        <v>1005956.0000000007</v>
      </c>
    </row>
  </sheetData>
  <autoFilter ref="A2:XEW1189">
    <filterColumn colId="0"/>
    <filterColumn colId="2"/>
    <extLst/>
  </autoFilter>
  <mergeCells count="1">
    <mergeCell ref="A1:N1"/>
  </mergeCells>
  <phoneticPr fontId="17" type="noConversion"/>
  <pageMargins left="0.38" right="0.2" top="0.47244094488188981" bottom="0.59055118110236227" header="0.51181102362204722" footer="0.51181102362204722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17" sqref="D17"/>
    </sheetView>
  </sheetViews>
  <sheetFormatPr defaultRowHeight="14.4"/>
  <cols>
    <col min="1" max="5" width="20.109375" customWidth="1"/>
    <col min="6" max="6" width="18.77734375" customWidth="1"/>
  </cols>
  <sheetData>
    <row r="1" spans="1:6" ht="25.8">
      <c r="A1" s="109" t="s">
        <v>775</v>
      </c>
      <c r="B1" s="110"/>
      <c r="C1" s="110"/>
      <c r="D1" s="110"/>
      <c r="E1" s="110"/>
      <c r="F1" s="110"/>
    </row>
    <row r="2" spans="1:6" ht="29.4" customHeight="1">
      <c r="A2" s="65" t="s">
        <v>776</v>
      </c>
      <c r="B2" s="65" t="s">
        <v>777</v>
      </c>
      <c r="C2" s="65" t="s">
        <v>778</v>
      </c>
      <c r="D2" s="65" t="s">
        <v>779</v>
      </c>
      <c r="E2" s="65" t="s">
        <v>780</v>
      </c>
      <c r="F2" s="71" t="s">
        <v>12</v>
      </c>
    </row>
    <row r="3" spans="1:6" ht="29.4" customHeight="1">
      <c r="A3" s="65" t="s">
        <v>445</v>
      </c>
      <c r="B3" s="66">
        <v>175520.17</v>
      </c>
      <c r="C3" s="66">
        <v>76924.539999999994</v>
      </c>
      <c r="D3" s="68"/>
      <c r="E3" s="70">
        <v>252444.71</v>
      </c>
      <c r="F3" s="74" t="s">
        <v>786</v>
      </c>
    </row>
    <row r="4" spans="1:6" ht="29.4" customHeight="1">
      <c r="A4" s="65" t="s">
        <v>165</v>
      </c>
      <c r="B4" s="66">
        <v>156228.20000000001</v>
      </c>
      <c r="C4" s="66">
        <v>9762.51</v>
      </c>
      <c r="D4" s="66"/>
      <c r="E4" s="70">
        <v>165990.71</v>
      </c>
      <c r="F4" s="74" t="s">
        <v>785</v>
      </c>
    </row>
    <row r="5" spans="1:6" ht="29.4" customHeight="1">
      <c r="A5" s="65" t="s">
        <v>279</v>
      </c>
      <c r="B5" s="66">
        <v>273440.98</v>
      </c>
      <c r="C5" s="66">
        <v>1828.12</v>
      </c>
      <c r="D5" s="66">
        <v>2977.64</v>
      </c>
      <c r="E5" s="70">
        <v>278246.74</v>
      </c>
      <c r="F5" s="74" t="s">
        <v>783</v>
      </c>
    </row>
    <row r="6" spans="1:6" ht="29.4" customHeight="1">
      <c r="A6" s="65" t="s">
        <v>63</v>
      </c>
      <c r="B6" s="66">
        <v>162250.72</v>
      </c>
      <c r="C6" s="66"/>
      <c r="D6" s="67">
        <v>4786.84</v>
      </c>
      <c r="E6" s="70">
        <v>167037.56</v>
      </c>
      <c r="F6" s="73" t="s">
        <v>784</v>
      </c>
    </row>
    <row r="7" spans="1:6" ht="29.4" customHeight="1">
      <c r="A7" s="65" t="s">
        <v>598</v>
      </c>
      <c r="B7" s="66">
        <v>6814.11</v>
      </c>
      <c r="C7" s="66">
        <v>1728.26</v>
      </c>
      <c r="D7" s="66">
        <v>30359.74</v>
      </c>
      <c r="E7" s="70">
        <v>38902.11</v>
      </c>
      <c r="F7" s="73" t="s">
        <v>791</v>
      </c>
    </row>
    <row r="8" spans="1:6" ht="29.4" customHeight="1">
      <c r="A8" s="65" t="s">
        <v>30</v>
      </c>
      <c r="B8" s="66">
        <v>34693.54</v>
      </c>
      <c r="C8" s="66">
        <v>1628.86</v>
      </c>
      <c r="D8" s="66">
        <v>18907.62</v>
      </c>
      <c r="E8" s="70">
        <v>55230.02</v>
      </c>
      <c r="F8" s="73" t="s">
        <v>789</v>
      </c>
    </row>
    <row r="9" spans="1:6" ht="29.4" customHeight="1">
      <c r="A9" s="65" t="s">
        <v>13</v>
      </c>
      <c r="B9" s="66">
        <v>12156.58</v>
      </c>
      <c r="C9" s="66"/>
      <c r="D9" s="66">
        <v>14249.61</v>
      </c>
      <c r="E9" s="70">
        <v>26406.19</v>
      </c>
      <c r="F9" s="73" t="s">
        <v>788</v>
      </c>
    </row>
    <row r="10" spans="1:6" ht="29.4" customHeight="1">
      <c r="A10" s="65" t="s">
        <v>781</v>
      </c>
      <c r="B10" s="66"/>
      <c r="C10" s="66"/>
      <c r="D10" s="70">
        <v>10342.950000000001</v>
      </c>
      <c r="E10" s="70">
        <v>10342.950000000001</v>
      </c>
      <c r="F10" s="74" t="s">
        <v>792</v>
      </c>
    </row>
    <row r="11" spans="1:6" ht="29.4" customHeight="1">
      <c r="A11" s="65" t="s">
        <v>782</v>
      </c>
      <c r="B11" s="66"/>
      <c r="C11" s="66"/>
      <c r="D11" s="70">
        <v>5242.1400000000003</v>
      </c>
      <c r="E11" s="70">
        <v>5242.1400000000003</v>
      </c>
      <c r="F11" s="74" t="s">
        <v>787</v>
      </c>
    </row>
    <row r="12" spans="1:6" ht="29.4" customHeight="1">
      <c r="A12" s="65" t="s">
        <v>26</v>
      </c>
      <c r="B12" s="66">
        <v>2642.42</v>
      </c>
      <c r="C12" s="66"/>
      <c r="D12" s="69">
        <v>3470.45</v>
      </c>
      <c r="E12" s="70">
        <v>6112.87</v>
      </c>
      <c r="F12" s="74" t="s">
        <v>790</v>
      </c>
    </row>
    <row r="13" spans="1:6" ht="27.6" customHeight="1">
      <c r="A13" s="65" t="s">
        <v>780</v>
      </c>
      <c r="B13" s="66">
        <f>SUM(B3:B12)</f>
        <v>823746.72</v>
      </c>
      <c r="C13" s="66">
        <f t="shared" ref="C13:D13" si="0">SUM(C3:C12)</f>
        <v>91872.289999999979</v>
      </c>
      <c r="D13" s="66">
        <f t="shared" si="0"/>
        <v>90336.989999999991</v>
      </c>
      <c r="E13" s="66">
        <v>1005956</v>
      </c>
      <c r="F13" s="64" t="s">
        <v>793</v>
      </c>
    </row>
    <row r="14" spans="1:6">
      <c r="A14" s="61"/>
      <c r="B14" s="61"/>
      <c r="C14" s="61"/>
      <c r="D14" s="61"/>
      <c r="E14" s="61"/>
      <c r="F14" s="61"/>
    </row>
    <row r="16" spans="1:6">
      <c r="E16" s="72"/>
    </row>
  </sheetData>
  <mergeCells count="1">
    <mergeCell ref="A1:F1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</vt:lpstr>
      <vt:lpstr>统计表</vt:lpstr>
      <vt:lpstr>汇总!Print_Area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2024-03-25T09:13:01Z</cp:lastPrinted>
  <dcterms:created xsi:type="dcterms:W3CDTF">2018-02-09T08:47:00Z</dcterms:created>
  <dcterms:modified xsi:type="dcterms:W3CDTF">2024-04-02T03:21:25Z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8CEDE1B23B1744599381A940FD7EDD25</vt:lpwstr>
  </property>
</Properties>
</file>