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10"/>
  </bookViews>
  <sheets>
    <sheet name="衔接资金项目" sheetId="2" r:id="rId1"/>
    <sheet name="一揽子保险" sheetId="4" r:id="rId2"/>
  </sheets>
  <definedNames>
    <definedName name="_xlnm._FilterDatabase" localSheetId="0" hidden="1">衔接资金项目!$A$2:$M$74</definedName>
    <definedName name="_xlnm.Print_Titles" localSheetId="0">衔接资金项目!$2:$2</definedName>
  </definedNames>
  <calcPr calcId="125725"/>
</workbook>
</file>

<file path=xl/calcChain.xml><?xml version="1.0" encoding="utf-8"?>
<calcChain xmlns="http://schemas.openxmlformats.org/spreadsheetml/2006/main">
  <c r="F15" i="4"/>
  <c r="G15" s="1"/>
  <c r="I74" i="2"/>
  <c r="J74"/>
  <c r="K74"/>
  <c r="L74"/>
  <c r="H74"/>
  <c r="N74"/>
  <c r="O74"/>
  <c r="P74"/>
  <c r="Q74"/>
  <c r="F16" i="4"/>
  <c r="F14"/>
  <c r="F13"/>
  <c r="F12"/>
  <c r="F11"/>
  <c r="M74" i="2"/>
  <c r="F17" i="4" l="1"/>
  <c r="G11"/>
  <c r="G17" s="1"/>
  <c r="G19" s="1"/>
</calcChain>
</file>

<file path=xl/sharedStrings.xml><?xml version="1.0" encoding="utf-8"?>
<sst xmlns="http://schemas.openxmlformats.org/spreadsheetml/2006/main" count="817" uniqueCount="403">
  <si>
    <t>序号</t>
  </si>
  <si>
    <t>项目名称</t>
  </si>
  <si>
    <t>项目类型</t>
  </si>
  <si>
    <t>建设性质</t>
  </si>
  <si>
    <t>实施地点</t>
  </si>
  <si>
    <t>建设期限</t>
  </si>
  <si>
    <t>建设任务</t>
  </si>
  <si>
    <r>
      <rPr>
        <sz val="10"/>
        <color theme="1"/>
        <rFont val="黑体"/>
        <charset val="134"/>
      </rPr>
      <t>批复资金</t>
    </r>
    <r>
      <rPr>
        <sz val="10"/>
        <color theme="1"/>
        <rFont val="宋体"/>
        <charset val="134"/>
      </rPr>
      <t>(</t>
    </r>
    <r>
      <rPr>
        <sz val="10"/>
        <color theme="1"/>
        <rFont val="黑体"/>
        <charset val="134"/>
      </rPr>
      <t>万元</t>
    </r>
    <r>
      <rPr>
        <sz val="10"/>
        <color theme="1"/>
        <rFont val="宋体"/>
        <charset val="134"/>
      </rPr>
      <t>)</t>
    </r>
  </si>
  <si>
    <r>
      <rPr>
        <sz val="10"/>
        <color theme="1"/>
        <rFont val="黑体"/>
        <charset val="134"/>
      </rPr>
      <t>概算投资</t>
    </r>
    <r>
      <rPr>
        <sz val="10"/>
        <color theme="1"/>
        <rFont val="宋体"/>
        <charset val="134"/>
      </rPr>
      <t>(</t>
    </r>
    <r>
      <rPr>
        <sz val="10"/>
        <color theme="1"/>
        <rFont val="黑体"/>
        <charset val="134"/>
      </rPr>
      <t>万元</t>
    </r>
    <r>
      <rPr>
        <sz val="10"/>
        <color theme="1"/>
        <rFont val="宋体"/>
        <charset val="134"/>
      </rPr>
      <t>)</t>
    </r>
  </si>
  <si>
    <r>
      <rPr>
        <sz val="10"/>
        <color theme="1"/>
        <rFont val="黑体"/>
        <charset val="134"/>
      </rPr>
      <t>受益对象</t>
    </r>
    <r>
      <rPr>
        <sz val="10"/>
        <color theme="1"/>
        <rFont val="宋体"/>
        <charset val="134"/>
      </rPr>
      <t>(</t>
    </r>
    <r>
      <rPr>
        <sz val="10"/>
        <color theme="1"/>
        <rFont val="黑体"/>
        <charset val="134"/>
      </rPr>
      <t>户</t>
    </r>
    <r>
      <rPr>
        <sz val="10"/>
        <color theme="1"/>
        <rFont val="宋体"/>
        <charset val="134"/>
      </rPr>
      <t>)</t>
    </r>
  </si>
  <si>
    <t>绩效目标</t>
  </si>
  <si>
    <t>帮扶机制</t>
  </si>
  <si>
    <t>责任单位</t>
  </si>
  <si>
    <t>产业项目</t>
  </si>
  <si>
    <t>新建</t>
  </si>
  <si>
    <t>后荣村</t>
  </si>
  <si>
    <t>2022.1-2022.12</t>
  </si>
  <si>
    <t>邵原、大峪、下冶等山区镇和梨林镇脱贫户、监测户及低收入群体</t>
  </si>
  <si>
    <t>梨林镇</t>
  </si>
  <si>
    <t>完工</t>
  </si>
  <si>
    <t>2022年济源智慧农业蔬菜产业示范园配套供暖项目</t>
  </si>
  <si>
    <r>
      <rPr>
        <sz val="10"/>
        <color theme="1"/>
        <rFont val="宋体"/>
        <charset val="134"/>
      </rPr>
      <t xml:space="preserve"> </t>
    </r>
    <r>
      <rPr>
        <sz val="10"/>
        <color theme="1"/>
        <rFont val="宋体"/>
        <charset val="134"/>
      </rPr>
      <t>新建供暖管网约5200米及配套等。</t>
    </r>
  </si>
  <si>
    <t>完善蔬菜示范园供暖设施，提升生产条件。项目建成后，产权归村集体所有，群众对项目实施效果较为满意。</t>
  </si>
  <si>
    <t>方便蔬菜园区生产，提高农产品产出。</t>
  </si>
  <si>
    <t>2022年大峪镇第一批职业教育补助项目</t>
  </si>
  <si>
    <t>教育项目</t>
  </si>
  <si>
    <t>大峪镇</t>
  </si>
  <si>
    <t>为40名中、高职在校生发放教育补助。</t>
  </si>
  <si>
    <t>为40名脱贫家庭学生发放教育补助，减轻家庭负担。项目实施后，群众对实施效果较为满意。</t>
  </si>
  <si>
    <t>带动脱贫户、监测户40户，为40名中、高职在校生发放教育补助，人均补助1500元。</t>
  </si>
  <si>
    <t>2022年下冶镇第一批职业教育补助项目</t>
  </si>
  <si>
    <t>下冶镇</t>
  </si>
  <si>
    <t>为55名中、高职在校生发放教育补助。</t>
  </si>
  <si>
    <t>为55名脱贫家庭学生发放教育补助，减轻家庭负担。项目实施后，群众对实施效果较为满意。</t>
  </si>
  <si>
    <t>带动脱贫户、监测户55户，为55名中、高职在校生发放教育补助，人均补助1500元。</t>
  </si>
  <si>
    <t>2022年王屋镇第一批职业教育补助项目</t>
  </si>
  <si>
    <t>王屋镇</t>
  </si>
  <si>
    <t>2022年梨林镇第一批职业教育补助项目</t>
  </si>
  <si>
    <t>为1名中、高职在校生发放教育补助。</t>
  </si>
  <si>
    <t>为1名脱贫家庭学生发放教育补助，减轻家庭负担。项目实施后，群众对实施效果较为满意。</t>
  </si>
  <si>
    <t>带动脱贫户1户，为1名中、高职在校生发放教育补助，人均补助1500元。</t>
  </si>
  <si>
    <t>2022年坡头镇第一批职业教育补助项目</t>
  </si>
  <si>
    <t>坡头镇</t>
  </si>
  <si>
    <t>为14名中、高职在校生发放教育补助。</t>
  </si>
  <si>
    <t>为14名脱贫家庭学生发放教育补助，减轻家庭负担。项目实施后，群众对实施效果较为满意。</t>
  </si>
  <si>
    <t>带动脱贫户、监测户14户，为14名中、高职在校生发放教育补助，人均补助1500元。</t>
  </si>
  <si>
    <t>2022年承留镇第一批职业教育补助项目</t>
  </si>
  <si>
    <t>承留镇</t>
  </si>
  <si>
    <t>为17名中、高职在校生发放教育补助。</t>
  </si>
  <si>
    <t>为17名脱贫家庭学生发放教育补助，减轻家庭负担。项目实施后，群众对实施效果较为满意。</t>
  </si>
  <si>
    <t>带动脱贫户、监测户17户，为17名中、高职在校生发放教育补助，人均补助1500元。</t>
  </si>
  <si>
    <t>2022年轵城镇第一批职业教育补助</t>
  </si>
  <si>
    <t>轵城镇</t>
  </si>
  <si>
    <t>2022年克井镇第一批职业教育补助项目</t>
  </si>
  <si>
    <t>克井镇</t>
  </si>
  <si>
    <t>为3名中、高职在校生发放教育补助。</t>
  </si>
  <si>
    <t>为3名脱贫家庭学生发放教育补助，减轻家庭负担。项目实施后，群众对实施效果较为满意。</t>
  </si>
  <si>
    <t>带动脱贫户、监测户3户，为3名中、高职在校生发放教育补助，人均补助1500元。</t>
  </si>
  <si>
    <t>2022年邵原镇第一批职业教育补助项目</t>
  </si>
  <si>
    <t>邵原镇</t>
  </si>
  <si>
    <t>为90名中、高职在校生发放教育补助。</t>
  </si>
  <si>
    <t>为90名脱贫家庭学生发放教育补助，减轻家庭负担。项目实施后，群众对实施效果较为满意。</t>
  </si>
  <si>
    <t>带动脱贫户、监测户90户，为90名中、高职在校生发放教育补助，人均补助1500元。</t>
  </si>
  <si>
    <t>2022年五龙口镇第一批职业教育补助项目</t>
  </si>
  <si>
    <t>五龙口镇</t>
  </si>
  <si>
    <t>为1名中、高职在校生发放教育补助</t>
  </si>
  <si>
    <t>为1名困难家庭学生发放教育补助，减轻家庭负担。项目实施后，群众对实施效果较为满意。</t>
  </si>
  <si>
    <t>带动监测户、监测户1户，为1名中、高职在校生发放教育补助，人均补助1500元。</t>
  </si>
  <si>
    <t>2022年大峪镇第二批职业教育补助项目</t>
  </si>
  <si>
    <t>2022.5-2022.12</t>
  </si>
  <si>
    <t>为42名中、高职在校生发放教育补助。</t>
  </si>
  <si>
    <t>2022年下冶镇第二批职业教育补助项目</t>
  </si>
  <si>
    <t>为62名中、高职在校生发放教育补助。</t>
  </si>
  <si>
    <t>2022年王屋镇第二批职业教育补助项目</t>
  </si>
  <si>
    <t>为41名中、高职在校生发放教育补助。</t>
  </si>
  <si>
    <t>2022年梨林镇第二批职业教育补助项目</t>
  </si>
  <si>
    <t>为4名中、高职在校生发放教育补助。</t>
  </si>
  <si>
    <t>2022年坡头镇第二批职业教育补助项目</t>
  </si>
  <si>
    <t>2022年承留镇第二批职业教育补助项目</t>
  </si>
  <si>
    <t>为13名中、高职在校生发放教育补助</t>
  </si>
  <si>
    <t>2022年轵城镇第二批职业教育补助项目</t>
  </si>
  <si>
    <t>2022.5-</t>
  </si>
  <si>
    <t>2022年克井镇第二批职业教育补助项目</t>
  </si>
  <si>
    <t>为7名中、高职在校生发放教育补助</t>
  </si>
  <si>
    <t>带动脱贫户3户，为3名中、高职在校生发放教育补助，人均补助1500元。</t>
  </si>
  <si>
    <t>2022年邵原镇第二批职业教育补助项目</t>
  </si>
  <si>
    <t>为98名中、高职在校生发放教育补助</t>
  </si>
  <si>
    <t>2022年大峪镇小额信贷贴息</t>
  </si>
  <si>
    <t>金融项目</t>
  </si>
  <si>
    <t>为82户脱贫户贴息</t>
  </si>
  <si>
    <t>为82名脱贫户、监测户贷款贴息，带动脱贫户发展产业项目，增加收入。项目实施后，群众对实施效果较为满意。</t>
  </si>
  <si>
    <t>带动82户脱贫户、监测户自我发展项目，保障脱贫户稳定脱贫增收，户均年增收2500元。</t>
  </si>
  <si>
    <t>2022年下冶镇小额信贷贴息</t>
  </si>
  <si>
    <t>为54户脱贫户贴息</t>
  </si>
  <si>
    <t>为54名脱贫户、监测户贷款贴息，带动脱贫户发展产业项目，增加收入.项目实施后，群众对实施效果较为满意。</t>
  </si>
  <si>
    <t>带动54户脱贫户、监测户自我发展项目，保障脱贫户稳定脱贫增收，户均年增收2500元。</t>
  </si>
  <si>
    <t>2022王屋镇小额信贷贴息</t>
  </si>
  <si>
    <t>为115户脱贫户贴息</t>
  </si>
  <si>
    <t>为115名脱贫户、监测户贷款贴息，带动脱贫户发展产业项目，增加收入。项目实施后，群众对实施效果较为满意。</t>
  </si>
  <si>
    <t>带动115户脱贫户、监测户自我发展项目，保障脱贫户稳定脱贫增收，户均年增收2500元。</t>
  </si>
  <si>
    <t>2022年坡头镇小额信贷贴息</t>
  </si>
  <si>
    <t>为25户脱贫户贴息</t>
  </si>
  <si>
    <t>为25名脱贫户、监测户贷款贴息，带动脱贫户发展产业项目，增加收入，脱贫群众对实施效果较为满意。</t>
  </si>
  <si>
    <t>带动25户脱贫户、监测户自我发展项目，保障脱贫户稳定脱贫增收，户均年增收2500元。</t>
  </si>
  <si>
    <t>2022年承留镇小额信贷贴息</t>
  </si>
  <si>
    <t>为7户脱贫户贴息</t>
  </si>
  <si>
    <t>为7名脱贫户、监测户贷款贴息，带动脱贫户发展产业项目，增加收入。项目实施后，群众对实施效果较为满意。</t>
  </si>
  <si>
    <t>带动7户脱贫户、监测户自我发展项目，保障脱贫户稳定脱贫增收，户均年增收3000元。</t>
  </si>
  <si>
    <t>2022年克井镇小额信贷贴息</t>
  </si>
  <si>
    <t>为14户脱贫户贴息</t>
  </si>
  <si>
    <t>为14名脱贫户、监测户贷款贴息，带动脱贫户发展产业项目，增加收入。项目实施后，群众对实施效果较为满意。</t>
  </si>
  <si>
    <t>带动14户脱贫户、监测户自我发展项目，保障脱贫户稳定脱贫增收，户均年增收3000元。</t>
  </si>
  <si>
    <t>2022年轵城镇小额信贷贴息</t>
  </si>
  <si>
    <t>为3户脱贫户贴息</t>
  </si>
  <si>
    <t>为3名脱贫户、监测户贷款贴息，带动脱贫户发展产业项目，增加收入。项目实施后，群众对实施效果较为满意。</t>
  </si>
  <si>
    <t>带动3户脱贫户、监测户自我发展项目，保障脱贫户稳定脱贫增收，户均年增收3000元。</t>
  </si>
  <si>
    <t>2022年邵原镇小额信贷贴息</t>
  </si>
  <si>
    <t>为120户脱贫户贴息</t>
  </si>
  <si>
    <t>为120名脱贫户、监测户贷款贴息，带动脱贫户发展产业项目，增加收入。项目实施后，群众对实施效果较为满意。</t>
  </si>
  <si>
    <t>带动120户脱贫户、监测户自我发展项目，保障脱贫户稳定脱贫增收，户均年增收2500元。</t>
  </si>
  <si>
    <t>2022年思礼镇小额信贷贴息</t>
  </si>
  <si>
    <t>思礼镇</t>
  </si>
  <si>
    <t>为2户脱贫户贴息</t>
  </si>
  <si>
    <t>为2户脱贫户、监测户贷款贴息，带动脱贫户发展产业项目，增加收入。项目实施后，群众对实施效果较为满意。</t>
  </si>
  <si>
    <t>带动2户脱贫户、监测户自我发展项目，保障脱贫户稳定脱贫增收，户均年增收3000元。</t>
  </si>
  <si>
    <t>2022年梨林镇小额信贷贴息</t>
  </si>
  <si>
    <t>为10户脱贫户贴息</t>
  </si>
  <si>
    <t>为10户脱贫户、监测户贷款贴息，带动脱贫户发展产业项目，增加收入。项目实施后，群众对实施效果较为满意。</t>
  </si>
  <si>
    <t>带动10户脱贫户、监测户自我发展项目，保障脱贫户稳定脱贫增收，户均年增收3000元。</t>
  </si>
  <si>
    <t>2022年五龙口镇小额信贷贴息</t>
  </si>
  <si>
    <t>为1户监测户贴息</t>
  </si>
  <si>
    <t>为1户监测户贷款贴息，带动脱贫户发展产业项目，增加收入。项目实施后，群众对实施效果较为满意。</t>
  </si>
  <si>
    <t>带动1户监测户自我发展项目，保障脱贫户稳定脱贫增收，户均年增收3000元。</t>
  </si>
  <si>
    <t>2022年济源智慧农业蔬菜产业示范园后荣片区二期基础设施配套项目</t>
  </si>
  <si>
    <t>建设生产道路约4100米，喷灌约8773米，机井2眼，园区围栏约1140米，看护房，农资仓库等其它配套设施。</t>
  </si>
  <si>
    <t>邵原、大峪、下冶等山区镇和梨林镇脱贫户、监测户</t>
  </si>
  <si>
    <t>完善济源智慧蔬菜产业示范园后荣片区二期基础设施，提升园区生产条件。</t>
  </si>
  <si>
    <t>方便园区生产、物资运输、人员出行等，提高农产品产出。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</si>
  <si>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年济源智慧农业蔬菜产业示范园项目</t>
    </r>
  </si>
  <si>
    <t>续建</t>
  </si>
  <si>
    <t>2022.3-2022.12</t>
  </si>
  <si>
    <r>
      <rPr>
        <sz val="10"/>
        <color theme="1"/>
        <rFont val="宋体"/>
        <charset val="134"/>
      </rPr>
      <t>完成</t>
    </r>
    <r>
      <rPr>
        <sz val="9"/>
        <color rgb="FF000000"/>
        <rFont val="宋体"/>
        <charset val="134"/>
      </rPr>
      <t>2021年济源智慧农业蔬菜产业示范园项目建设内容，建成该项目后荣片区日光温室、智慧玻璃温室等其它配套设施设备。</t>
    </r>
  </si>
  <si>
    <r>
      <rPr>
        <sz val="10"/>
        <color theme="1"/>
        <rFont val="宋体"/>
        <charset val="134"/>
      </rPr>
      <t>该项目预计每年种植</t>
    </r>
    <r>
      <rPr>
        <sz val="9"/>
        <color rgb="FF000000"/>
        <rFont val="宋体"/>
        <charset val="134"/>
      </rPr>
      <t>2季，主要种植蔬菜和花卉。该项目管理公司每年交付运营项目8%的收益。项目的实施可充分发挥高效农业种植的经济、示范作用，激活土地、劳动力等要素，促进农旅融合发展，拓宽群众致富渠道，推动集体经济持续、健康发展，助力乡村振兴。</t>
    </r>
  </si>
  <si>
    <t>该项目委托山东寿光农业农村局蔬菜办提供技术支持，采取“EPC+O”模式，引进蔬菜种植龙头企业运营、管理、销售。管理公司每年交付收益。流转土地约190亩，提供就业岗位60余个，带动脱贫户和低收入群体增收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</si>
  <si>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年王屋镇太洼村省派驻村第一书记项目</t>
    </r>
  </si>
  <si>
    <t>太洼村</t>
  </si>
  <si>
    <r>
      <rPr>
        <sz val="10"/>
        <color theme="1"/>
        <rFont val="宋体"/>
        <charset val="134"/>
      </rPr>
      <t>安装光伏容量约为</t>
    </r>
    <r>
      <rPr>
        <sz val="9"/>
        <color rgb="FF000000"/>
        <rFont val="宋体"/>
        <charset val="134"/>
      </rPr>
      <t>120kwp左右</t>
    </r>
  </si>
  <si>
    <r>
      <rPr>
        <sz val="10"/>
        <color theme="1"/>
        <rFont val="宋体"/>
        <charset val="134"/>
      </rPr>
      <t>本项目建成的并网光伏电站寿命期为</t>
    </r>
    <r>
      <rPr>
        <sz val="9"/>
        <color rgb="FF000000"/>
        <rFont val="宋体"/>
        <charset val="134"/>
      </rPr>
      <t>25年。年均发电收益约5.9万元，项目建成后，产权归村集体所有。</t>
    </r>
  </si>
  <si>
    <t>该项目建设后，每年可为村集体增加5万元以上经济收入，本村脱贫户、防返贫监测户、低收入群体每年可从收益中获得分红。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</si>
  <si>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年大峪镇王庄村省派驻村第一书记项目</t>
    </r>
  </si>
  <si>
    <t>基础设施</t>
  </si>
  <si>
    <t>王庄村</t>
  </si>
  <si>
    <r>
      <rPr>
        <sz val="10"/>
        <color theme="1"/>
        <rFont val="宋体"/>
        <charset val="134"/>
      </rPr>
      <t>新建防护挡墙（顺河堰）长约</t>
    </r>
    <r>
      <rPr>
        <sz val="9"/>
        <color rgb="FF000000"/>
        <rFont val="宋体"/>
        <charset val="134"/>
      </rPr>
      <t>75米，顶宽约0.9米，底宽约3.米，高约7米</t>
    </r>
  </si>
  <si>
    <r>
      <rPr>
        <sz val="10"/>
        <color theme="1"/>
        <rFont val="宋体"/>
        <charset val="134"/>
      </rPr>
      <t>提升王庄村整体形象，提高王庄村</t>
    </r>
    <r>
      <rPr>
        <sz val="9"/>
        <color rgb="FF000000"/>
        <rFont val="宋体"/>
        <charset val="134"/>
      </rPr>
      <t>3A级景区的竞争力，增加乡村游和周末游的吸引力，可为王庄村村民提供多个就业岗位，项目建成后产权王庄村所有。</t>
    </r>
  </si>
  <si>
    <t>该项目能解决有劳动能力的脱贫户，在工地短期务工；同时丰富该村旅游功能，满足游客需求，增加村民收入，改善生产生活条件，从而壮大了村集体经济。激发村民自主创业的主动性和积极性。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</si>
  <si>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年邵原镇赵圪塔村道路及排水管网项目</t>
    </r>
  </si>
  <si>
    <t>赵圪塔</t>
  </si>
  <si>
    <r>
      <rPr>
        <sz val="10"/>
        <color theme="1"/>
        <rFont val="宋体"/>
        <charset val="134"/>
      </rPr>
      <t>新建混凝土路面约</t>
    </r>
    <r>
      <rPr>
        <sz val="9"/>
        <color rgb="FF000000"/>
        <rFont val="宋体"/>
        <charset val="134"/>
      </rPr>
      <t>8380㎡及路基处理，下水井约91座，铺设管道约2080米等</t>
    </r>
  </si>
  <si>
    <t>改善生产生活条件，夯实村内基础设施建设，群众对该项目较为满意。</t>
  </si>
  <si>
    <t>该项目实施后，可方便群众出行，改善群众生产生活条件，夯实村基础设施建设，受益群众赵圪塔搬迁区居民，脱贫户6户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</si>
  <si>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年度邵原镇邵原村居民区道路建设工程项目</t>
    </r>
  </si>
  <si>
    <t>邵原村</t>
  </si>
  <si>
    <t>2022.1-2022.9</t>
  </si>
  <si>
    <r>
      <rPr>
        <sz val="10"/>
        <color theme="1"/>
        <rFont val="宋体"/>
        <charset val="134"/>
      </rPr>
      <t>建设长约</t>
    </r>
    <r>
      <rPr>
        <sz val="9"/>
        <color rgb="FF000000"/>
        <rFont val="宋体"/>
        <charset val="134"/>
      </rPr>
      <t>300米、宽6米、厚0.18米混凝土村主街道路</t>
    </r>
  </si>
  <si>
    <r>
      <rPr>
        <sz val="10"/>
        <color theme="1"/>
        <rFont val="宋体"/>
        <charset val="134"/>
      </rPr>
      <t>该工程实施后，可解决该村回汉两族</t>
    </r>
    <r>
      <rPr>
        <sz val="9"/>
        <color rgb="FF000000"/>
        <rFont val="宋体"/>
        <charset val="134"/>
      </rPr>
      <t>6个居民组、500余户群众出行和生产生活问题，群众对该项目实施较为满意</t>
    </r>
  </si>
  <si>
    <t>该项目实施后，可方便群众出行，改善群众生产生活条件，夯实村基础设施建设，受益群众回汉两族6个居民组、500余户群众，村民项目建成后产权归村集体所有</t>
  </si>
  <si>
    <t>民宗委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</si>
  <si>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年南山林场邵原林区管理中心护林房建设</t>
    </r>
  </si>
  <si>
    <t>南山林场</t>
  </si>
  <si>
    <r>
      <rPr>
        <sz val="10"/>
        <color theme="1"/>
        <rFont val="宋体"/>
        <charset val="134"/>
      </rPr>
      <t>新建砖混结构护林房，建筑面积约</t>
    </r>
    <r>
      <rPr>
        <sz val="9"/>
        <color rgb="FF000000"/>
        <rFont val="宋体"/>
        <charset val="134"/>
      </rPr>
      <t>492㎡，地上两层主体工程。</t>
    </r>
  </si>
  <si>
    <t>提升护林员森林管护能力，更好地预防森林火灾，确保周边群众及公共设施的安全。</t>
  </si>
  <si>
    <t>邵原林区主要以传统核桃、梅花等栽培产业为主，项目实施可以带动周边林业产业增长，促进林农增产增收。</t>
  </si>
  <si>
    <t>林业局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</si>
  <si>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年愚公林场巩固提升项目</t>
    </r>
  </si>
  <si>
    <t>新建改建</t>
  </si>
  <si>
    <t>愚公林场</t>
  </si>
  <si>
    <r>
      <rPr>
        <sz val="10"/>
        <color theme="1"/>
        <rFont val="宋体"/>
        <charset val="134"/>
      </rPr>
      <t>封门林区管理中心饮水工程管道铺设长度</t>
    </r>
    <r>
      <rPr>
        <sz val="9"/>
        <color rgb="FF000000"/>
        <rFont val="宋体"/>
        <charset val="134"/>
      </rPr>
      <t>2.1公里，新建储水池1处；长寿山林区管护站及附属设施修缮改造。</t>
    </r>
  </si>
  <si>
    <t>改善林区饮水、管护用房等基础设施条件，为加强森林资源和生物多样性保护创造有利条件。</t>
  </si>
  <si>
    <t>方便林场职工饮水、工作。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</si>
  <si>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年大峪镇雨露计划短期技能培训项目</t>
    </r>
  </si>
  <si>
    <t>就业项目</t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</si>
  <si>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12名短期技能培训人员进行补助</t>
    </r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</si>
  <si>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12名参加短期技能培训贫困人员发放培训补助。项目实施后，群众对实施效果较为满意。</t>
    </r>
  </si>
  <si>
    <t>带动12户脱贫户及监测户，为12名短期技能培训人员进行补助，人均补助2000元。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</si>
  <si>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年下冶镇雨露计划短期技能培训项目</t>
    </r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</si>
  <si>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10名短期技能培训人员进行补助</t>
    </r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</si>
  <si>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10名参加短期技能培训贫困人员发放培训补助。项目实施后，群众对实施效果较为满意。</t>
    </r>
  </si>
  <si>
    <t>带动10户脱贫户及监测户，为10名短期技能培训人员进行补助，人均补助2000元。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</si>
  <si>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年王屋镇雨露计划短期技能培训项目</t>
    </r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</si>
  <si>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5名短期技能培训人员进行补助</t>
    </r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</si>
  <si>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5名参加短期技能培训贫困人员发放培训补助。项目实施后，群众对实施效果较为满意。</t>
    </r>
  </si>
  <si>
    <t>带动5户脱贫户及监测户，为5名短期技能培训人员进行补助，人均补助2000元。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</si>
  <si>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年邵原镇雨露计划短期技能培训项目</t>
    </r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</si>
  <si>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4名短期技能培训人员进行补助</t>
    </r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</si>
  <si>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4名参加短期技能培训贫困人员发放培训补助。项目实施后，群众对实施效果较为满意。</t>
    </r>
  </si>
  <si>
    <t>带动4户脱贫户及监测户，为4名短期技能培训人员进行补助，人均补助2000元。</t>
  </si>
  <si>
    <r>
      <rPr>
        <sz val="10"/>
        <color theme="1"/>
        <rFont val="宋体"/>
        <charset val="134"/>
      </rPr>
      <t>2022</t>
    </r>
    <r>
      <rPr>
        <sz val="9"/>
        <color rgb="FF000000"/>
        <rFont val="宋体"/>
        <charset val="134"/>
      </rPr>
      <t>年坡头镇雨露计划短期技能培训项目</t>
    </r>
  </si>
  <si>
    <r>
      <rPr>
        <sz val="10"/>
        <color theme="1"/>
        <rFont val="宋体"/>
        <charset val="134"/>
      </rPr>
      <t>为</t>
    </r>
    <r>
      <rPr>
        <sz val="9"/>
        <color rgb="FF000000"/>
        <rFont val="宋体"/>
        <charset val="134"/>
      </rPr>
      <t>7名短期技能培训人员进行补助</t>
    </r>
  </si>
  <si>
    <t>东阳村</t>
  </si>
  <si>
    <t>2022.3-2022.10</t>
  </si>
  <si>
    <t>邵原镇脱贫村及有脱贫攻坚任务的村及脱贫人口(422户1338人)</t>
  </si>
  <si>
    <t>该项目主要进行农产品生产加工、存储等。项目采取“EPC+O”模式，项目建成后，管理公司每年交付运营项目8%的收益，项目实施可显著提高农产品附加值，促进农旅融合发展，助力乡村振兴。</t>
  </si>
  <si>
    <t>该项目管理公司每年交付固定收益，用于增加村集体经济收入，同时提供就业岗位约20余个，带动脱贫人口（含监测帮扶对象）增收。</t>
  </si>
  <si>
    <t>2022年梨林镇农产品加工项目</t>
  </si>
  <si>
    <t>前荣村</t>
  </si>
  <si>
    <t>下冶镇、大峪镇、王屋镇、梨林镇脱贫村和有脱贫攻坚任务的村及脱贫人口（875户2839人）</t>
  </si>
  <si>
    <t>该项目主要进行农产品生产加工、存储等。项目采取“EPC+O”模式，项目建成后，管理公司管理公司每年交付运营项目8%的收益，项目实施可显著提高农产品附加值，促进农旅融合发展，助力乡村振兴</t>
  </si>
  <si>
    <t>该项目管理公司每年交付固定收益，同时提供就业岗位约30余个，带动脱贫人口（含监测帮扶对象）增收。</t>
  </si>
  <si>
    <t>2022年下冶镇农村电商平台建设项目（农产品直播间）</t>
  </si>
  <si>
    <t>韩彦村</t>
  </si>
  <si>
    <t>2022.3-2022.6</t>
  </si>
  <si>
    <t>建设农村电商平台直播间约216平方米，购买直播设施设备等配套设施</t>
  </si>
  <si>
    <t>推进休闲旅游乡村建设，通过农产品直播展销形式打开“一村一品”特色农产品销路，增加群众收入，提升地域知名度。项目建成后，产权归镇政府所有。</t>
  </si>
  <si>
    <t>完善数字乡村基础设施，推进乡村振兴直播产业基地建设，带动产业发展，助力乡村振兴，促进贫困群众发展生产，增收致富。</t>
  </si>
  <si>
    <t>2022年坡头镇农村电商平台建设项目（农产品直播间）</t>
  </si>
  <si>
    <t>双堂村</t>
  </si>
  <si>
    <t>建设农村电商平台展厅约218平方米，购买直播设施设备等配套设施</t>
  </si>
  <si>
    <t>项目建成后，可有效解决坡头镇农副产业等销售问题，壮大农家乐、民宿等产业，壮大村集体经济收入，带动脱贫户及周边群众参与到电商产业，多渠道增加收入。项目建成后，产权归镇政府所有。</t>
  </si>
  <si>
    <t>完善数字乡村基础设施，项目建成后，利用坡头大卖场电商平台，邀请各级网红达人现场直播带货宣传，有效解决农副产业销售问题，同时不断壮大周边农家乐、民宿等产业发展，带动脱贫户及周边群众参与到电商产业，真正成为一二三产业融合发展示范点。</t>
  </si>
  <si>
    <t>2022年邵原镇农村电商平台建设项目（农产品直播间）</t>
  </si>
  <si>
    <t xml:space="preserve"> 建设农村电商平台直播间约248平方米，购买直播设施设备等配套设施</t>
  </si>
  <si>
    <t>打造电商平台销售直播间，拓宽辖区内农产品销售方式。项目建成后，产权归镇政府所有。</t>
  </si>
  <si>
    <t>完善数字乡村基础设施，推进乡村振兴直播产业基地建设，对辖区内农产品销售及景区推介等，带动群众增收，提高产出效益。</t>
  </si>
  <si>
    <t>2022年思礼镇农产品电商平台建设项目（农产品直播间）</t>
  </si>
  <si>
    <t>西宋庄村</t>
  </si>
  <si>
    <t>利用集装箱建设农村电商平台直播间约108平方米，购买直播设施设备等配套设施</t>
  </si>
  <si>
    <t>2022轵城镇电商平台建设项目（农产品直播间）</t>
  </si>
  <si>
    <t>良安新村</t>
  </si>
  <si>
    <t>建设农村电商平台直播间约282平方米，购买直播设施设备等配套设施</t>
  </si>
  <si>
    <t>打造轵城镇电商直播平台，促进辖区内农业、文化、旅游等对外宣传。项目建成后，产权归镇政府所有。</t>
  </si>
  <si>
    <t>完善数字乡村基础设施，推进乡村振兴直播产业基地建设，方便轵城镇农业、文化、旅游等展示销售、宣传推介等，提高产出效益。</t>
  </si>
  <si>
    <t>2022年克井镇农村电商平台建设项目（农产品直播间）</t>
  </si>
  <si>
    <t>河口村</t>
  </si>
  <si>
    <t>建设农村电商平台直播间约204平方米，购买直播设施设备等配套设施</t>
  </si>
  <si>
    <t>2022年梨林镇农村电商平台建设项目（农产品直播间）</t>
  </si>
  <si>
    <t>建设农村电商平台直播间约140平方米，购买直播设施设备等配套设施</t>
  </si>
  <si>
    <t>打造梨林智慧农业蔬菜产业示范园直播间，提升园区销售展示平台。项目建成后，产权归镇政府所有。</t>
  </si>
  <si>
    <t>完善数字乡村基础设施，推进乡村振兴直播产业基地建设，方便辖区蔬菜生产、销售、推介等，提高产出效益。</t>
  </si>
  <si>
    <t>2022年五龙口镇农村电商平台(农产品直播间)</t>
  </si>
  <si>
    <t>里河村</t>
  </si>
  <si>
    <t>建设农村电商平台直播间约330平方米，购买直播设施设备等配套设施</t>
  </si>
  <si>
    <t>2022年王屋镇农村电商平台建设项目（农产品直播间）</t>
  </si>
  <si>
    <t>谭庄村</t>
  </si>
  <si>
    <t>项目建成后，推进休闲旅游乡村建设，通过农产品直播展销形式打开“一村一品”特色农产品销路，增加群众收入，提升地域知名度。产权归镇政府所有。</t>
  </si>
  <si>
    <t>完善数字乡村基础设施，推进乡村振兴直播产业基地建设，带动群众发展壮大特色产业，打造“一村一品”特色农产品，依托休闲乡村旅游，打开销路，提升销量，做出特色，增加群众收入</t>
  </si>
  <si>
    <t>2022年大峪镇农村电商平台建设项目（农产品直播间）</t>
  </si>
  <si>
    <t>桥沟村</t>
  </si>
  <si>
    <t>利用集装箱建设农村电商平台直播间约222平方米，购买直播设施设备等配套设施</t>
  </si>
  <si>
    <t>提升大峪镇整体形象，带动该镇30个村农副产品销售，增加村民收入，同时增加乡村游和周末游的吸引力。项目建成后产权归镇政府所有。</t>
  </si>
  <si>
    <t>完善数字乡村基础设施，丰富该镇旅游功能，推动农产品销售，带动我镇村民持续增加收入，从而激发村民自主创业的主动性和积极性。</t>
  </si>
  <si>
    <t>2022年承留镇农村电商平台建设项目（农产品直播间）</t>
  </si>
  <si>
    <t>大沟河村</t>
  </si>
  <si>
    <t>建设农村电商平台直播间约130平方米，购买直播设施设备等配套设施</t>
  </si>
  <si>
    <t>完善数字乡村基础设施，对辖区内农产品销售及景区推介等，带动群众增收，提高产出效益。</t>
  </si>
  <si>
    <t>2022年王屋镇清虚村食用菌种植项目基础设施配套</t>
  </si>
  <si>
    <t>清虚村</t>
  </si>
  <si>
    <t>2022.3-2022.8</t>
  </si>
  <si>
    <t>食用菌种植基地水电配套建设，主要内容包括渗水池、50方水罐1个、管道约1800米、线路约7000余米等。</t>
  </si>
  <si>
    <t>项目建成后，完善食用菌种植园区基础设施，保障食用菌种植园区的正常运转。项目建成后产权归确权村集体所有。</t>
  </si>
  <si>
    <t>项目建成后，食用菌种植基地优先使用脱贫户监测户务工，增加务工收入，户均增收1000元。</t>
  </si>
  <si>
    <t>2022年大峪镇三岔河村木材加工厂建设项目</t>
  </si>
  <si>
    <t>三岔河村</t>
  </si>
  <si>
    <t>建设木材加工厂厂房约1000平方米，购买设施设备等配套设施</t>
  </si>
  <si>
    <t>项目的实施，主要为村帮扶企业生产下级产品，每年可为村集体经济增收约8万元，同时可提供就业岗位10个，解决村中劳动力就业问题，增加群众收入。项目建成后，产权归村集体所有。</t>
  </si>
  <si>
    <t>项目的实施，带动村产业发展，助力乡村产业振兴，增加村集体经济收入，促进群众发展生产。</t>
  </si>
  <si>
    <t>2022年坡头镇双堂村核桃小镇基础设施配套建设项目</t>
  </si>
  <si>
    <t>硬化地面约500平方米，新修道路约300米，整修展示中心用房约750平方米、新建生产仓储用房约150平方米，浆砌护坡约55米及相关设施设备配套。</t>
  </si>
  <si>
    <t>项目实施将完善核桃小镇核心区的设施配套，为双堂村发展核桃产业示范园提供保障及配套。项目建成后预计可提供5个就业岗位，增加务工收入，拓宽核桃及农副产品销售量，项目建成后产权归确权村集体所有。</t>
  </si>
  <si>
    <t>项目实施后，可以完善双堂村核桃小镇设施配套，为双堂村乡村产业发展，为核桃小镇一二三三产融合发展提供基础保障。项目建成后，可带动坡头镇脱贫人口发展核桃及特色农产品产业</t>
  </si>
  <si>
    <t>2022年王屋镇谭庄村道路硬化及沿河步（栈）道建设项目</t>
  </si>
  <si>
    <t>2022.4-2022.12</t>
  </si>
  <si>
    <t>修建约300米长、2米宽的沿河栈道（含亲水平台）；约250米长、2米宽的沿河步道；场地整治约600平方米；道路硬化约700平方米、厚0.15米；修筑挡墙、排水设施等</t>
  </si>
  <si>
    <t>项目建成后，完善村庄基础设施，改善村庄居住环境，方便群众出行，可提供10余个零工岗位，带动群众增收，增加村集体经济收入，产权归村集体所有。</t>
  </si>
  <si>
    <t>通过项目实施，提升村内基础设施，改善人居环境，增加群众收入，为群众出行提供方便，增加村民居住幸福感。</t>
  </si>
  <si>
    <r>
      <rPr>
        <sz val="9"/>
        <color rgb="FF000000"/>
        <rFont val="宋体"/>
        <charset val="134"/>
      </rPr>
      <t>2022</t>
    </r>
    <r>
      <rPr>
        <sz val="9"/>
        <color theme="1"/>
        <rFont val="宋体"/>
        <charset val="134"/>
      </rPr>
      <t>年克井镇茶店村户外休闲仿真产品加工项目</t>
    </r>
  </si>
  <si>
    <t>茶店村</t>
  </si>
  <si>
    <t>2022.4-2022.10</t>
  </si>
  <si>
    <r>
      <rPr>
        <sz val="9"/>
        <color rgb="FF000000"/>
        <rFont val="宋体"/>
        <charset val="134"/>
        <scheme val="minor"/>
      </rPr>
      <t>建设钢架结构加工厂房约</t>
    </r>
    <r>
      <rPr>
        <sz val="9"/>
        <color theme="1"/>
        <rFont val="宋体"/>
        <charset val="134"/>
        <scheme val="minor"/>
      </rPr>
      <t>964m2及配套设施等。</t>
    </r>
  </si>
  <si>
    <r>
      <rPr>
        <sz val="9"/>
        <color rgb="FF000000"/>
        <rFont val="宋体"/>
        <charset val="134"/>
      </rPr>
      <t>该项目建成后采取厂房租赁的合作方式，租赁为北京昊和坤科技有限公司或其在济源设立独立法人公司，每年按照总投资</t>
    </r>
    <r>
      <rPr>
        <sz val="9"/>
        <color theme="1"/>
        <rFont val="宋体"/>
        <charset val="134"/>
      </rPr>
      <t>8%</t>
    </r>
    <r>
      <rPr>
        <sz val="9"/>
        <color theme="1"/>
        <rFont val="仿宋_GB2312"/>
        <charset val="134"/>
      </rPr>
      <t>的比例收取资金。 预计为村集体经济增收</t>
    </r>
    <r>
      <rPr>
        <sz val="9"/>
        <color theme="1"/>
        <rFont val="宋体"/>
        <charset val="134"/>
      </rPr>
      <t>10</t>
    </r>
    <r>
      <rPr>
        <sz val="9"/>
        <color theme="1"/>
        <rFont val="仿宋_GB2312"/>
        <charset val="134"/>
      </rPr>
      <t>余万元，为实现乡村振兴提供有力保障。提供</t>
    </r>
    <r>
      <rPr>
        <sz val="9"/>
        <color theme="1"/>
        <rFont val="宋体"/>
        <charset val="134"/>
      </rPr>
      <t>20</t>
    </r>
    <r>
      <rPr>
        <sz val="9"/>
        <color theme="1"/>
        <rFont val="仿宋_GB2312"/>
        <charset val="134"/>
      </rPr>
      <t>余个就业岗位，增加脱贫户和农民收入。</t>
    </r>
  </si>
  <si>
    <r>
      <rPr>
        <sz val="10"/>
        <color rgb="FF000000"/>
        <rFont val="宋体"/>
        <charset val="134"/>
      </rPr>
      <t>1</t>
    </r>
    <r>
      <rPr>
        <sz val="10"/>
        <color theme="1"/>
        <rFont val="宋体"/>
        <charset val="134"/>
      </rPr>
      <t>）龙头企业带动，增加村集体经济收入。（2）培训农民及脱贫户，提供就业岗位，拓宽增收渠道，提高收入。（3）带动本村及周边脱贫户、一般农户从事加工产业和部分农民回乡创业，形成示范带动效应；</t>
    </r>
  </si>
  <si>
    <r>
      <rPr>
        <sz val="9"/>
        <color rgb="FF000000"/>
        <rFont val="宋体"/>
        <charset val="134"/>
      </rPr>
      <t>2022</t>
    </r>
    <r>
      <rPr>
        <sz val="9"/>
        <color theme="1"/>
        <rFont val="宋体"/>
        <charset val="134"/>
      </rPr>
      <t>年济源脱贫人口外出务工就业交通费补助项目</t>
    </r>
  </si>
  <si>
    <t>相关镇</t>
  </si>
  <si>
    <r>
      <rPr>
        <sz val="10"/>
        <color rgb="FF000000"/>
        <rFont val="宋体"/>
        <charset val="134"/>
        <scheme val="major"/>
      </rPr>
      <t>为</t>
    </r>
    <r>
      <rPr>
        <sz val="10"/>
        <color theme="1"/>
        <rFont val="宋体"/>
        <charset val="134"/>
        <scheme val="major"/>
      </rPr>
      <t>100名跨省就业的脱贫劳动力（含监测帮扶对象）发放交通费补助，减轻家庭负担。项目实施后，群众对实施效果较为满意。</t>
    </r>
  </si>
  <si>
    <r>
      <rPr>
        <sz val="10"/>
        <color rgb="FF000000"/>
        <rFont val="宋体"/>
        <charset val="134"/>
      </rPr>
      <t>带动脱贫户及监测户就业</t>
    </r>
    <r>
      <rPr>
        <sz val="10"/>
        <color theme="1"/>
        <rFont val="宋体"/>
        <charset val="134"/>
      </rPr>
      <t>100人，增加群众收入，人均补助500-1000元。</t>
    </r>
  </si>
  <si>
    <t>人力资源和社会保联局</t>
  </si>
  <si>
    <r>
      <rPr>
        <sz val="9"/>
        <color rgb="FF000000"/>
        <rFont val="宋体"/>
        <charset val="134"/>
      </rPr>
      <t>2022</t>
    </r>
    <r>
      <rPr>
        <sz val="9"/>
        <color theme="1"/>
        <rFont val="宋体"/>
        <charset val="134"/>
      </rPr>
      <t>年项目工程配套费</t>
    </r>
  </si>
  <si>
    <t>项目管理费</t>
  </si>
  <si>
    <t>济源示范</t>
  </si>
  <si>
    <r>
      <rPr>
        <sz val="9"/>
        <color rgb="FF000000"/>
        <rFont val="宋体"/>
        <charset val="134"/>
        <scheme val="minor"/>
      </rPr>
      <t>2022</t>
    </r>
    <r>
      <rPr>
        <sz val="9"/>
        <color theme="1"/>
        <rFont val="宋体"/>
        <charset val="134"/>
        <scheme val="minor"/>
      </rPr>
      <t>年实施项目的设计、预决算、监理、第三方检测、测绘等费用。</t>
    </r>
  </si>
  <si>
    <t>——</t>
  </si>
  <si>
    <r>
      <rPr>
        <sz val="10"/>
        <color rgb="FF000000"/>
        <rFont val="宋体"/>
        <charset val="134"/>
      </rPr>
      <t>解决</t>
    </r>
    <r>
      <rPr>
        <sz val="10"/>
        <color theme="1"/>
        <rFont val="宋体"/>
        <charset val="134"/>
      </rPr>
      <t>2022年实施项目的设计、预决算、监理、第三方检测、测绘等费用，保障项目顺利实施。</t>
    </r>
  </si>
  <si>
    <t>加快项目进程，确保项目顺利实施，提高项目工程质量。</t>
  </si>
  <si>
    <t>各镇</t>
  </si>
  <si>
    <t>2022年济源克井镇虎尾河奶牛场牛舍建设项目</t>
  </si>
  <si>
    <t>虎尾河村</t>
  </si>
  <si>
    <t>2022.6-2022.11</t>
  </si>
  <si>
    <t>新建虎尾河奶牛场育龄牛舍面积约4685平方米</t>
  </si>
  <si>
    <r>
      <rPr>
        <sz val="10"/>
        <color rgb="FF000000"/>
        <rFont val="宋体"/>
        <charset val="134"/>
      </rPr>
      <t>勋掌双峰村、北社村、塘石村、南樊村、虎尾河村、寨河苑村等6个行政村及其脱贫人口（含监测帮扶</t>
    </r>
    <r>
      <rPr>
        <sz val="10"/>
        <color rgb="FF000000"/>
        <rFont val="宋体"/>
        <charset val="134"/>
      </rPr>
      <t>对象）</t>
    </r>
  </si>
  <si>
    <t>一是新建牛舍1栋，产权归克井镇政府所有，由济源市虎尾河奶牛场负责经营；二是预计年可增加村集体收入约30万元；三是带动周边群众10余户有意向进行奶牛养殖</t>
  </si>
  <si>
    <t>一是项目建成后，由龙头企业济源市虎尾河奶牛场经营，按投资额的8%获得固定收益，二是收益归勋掌双峰村、北社村、塘石村、南樊村、虎尾村、寨河苑村等6个村集体经济所有，收益分配比例为：勋掌双峰村10%、寨河苑村10%、塘石村15%、北社村20%、虎尾河村20%、南樊村25%。三是可提供20余个就业岗位，优先录用脱贫户和监测户务工，增加脱贫户（含监测帮扶对象）和农民收入；四是培训50余名群众学习奶牛健康养殖，保证数量、质量和生态效益</t>
  </si>
  <si>
    <t>2022年济源邵原镇奶山羊养殖场项目（一）</t>
  </si>
  <si>
    <t>南窑村</t>
  </si>
  <si>
    <t>2022.7-2022.12</t>
  </si>
  <si>
    <t>购置柳江集团大东坡闲置资产厂房、办公用房及配套等约2.7万平方米</t>
  </si>
  <si>
    <t>该项目实施后，一是盘活闲置低效资产；二是推动该镇养殖业规模化、集约化、现代化、科学化发展；三是带动周边5个行政村增加集体经济，带动周边群众就业增收。项目建成后，可盘活闲置土地870亩，新增邵原山羊养殖基地1个，群众对项目实施较为满意</t>
  </si>
  <si>
    <t>项目建成后，租赁给合作公司经营，公司每年按投资额的6%交付租金，租金收益用于增加村5个村集体经济收入，带动34户脱贫人口（含监测帮扶对象）增收。同时可显著提高农产品附加值，促进相关村集体经济发展，助力乡村振兴</t>
  </si>
  <si>
    <t>2022年济源邵原镇奶山羊养殖场项目（二）</t>
  </si>
  <si>
    <t>建设新型奶山羊养殖场1座，建设面积约3000平方米</t>
  </si>
  <si>
    <t>红院、郝坡、南窑、阳安、白坡崖、姜圪塔6个行政村及其脱贫脱贫人口（含监测帮扶对象）</t>
  </si>
  <si>
    <t>项目实施后，扩大邵原科学养殖规模,推动农业结构调整,引领邵原山羊养殖产业向规模化、集约化、现代化、科学化方向发展,带动周边6个行政村扩大集体经济，拓宽农民增收渠道。新增奶山羊养殖基地1个，年出栏奶山羊约1500只，群众对项目实施较为满意度。</t>
  </si>
  <si>
    <t>项目建成后，租赁给合作公司经营，公司每年按投资额的6%交付租金，租金收益用于增加6个村村集体经济收入，带动就业约20人，带动40户脱贫人口（含监测帮扶对象）增收，同时可显著提高农产品附加值，促进相关村集体经济发展，助力乡村振兴。</t>
  </si>
  <si>
    <t>2022年 克井镇 古泉村 古泉湖 护坡修 复项目</t>
  </si>
  <si>
    <t>古泉 村</t>
  </si>
  <si>
    <t>2022.6- 2022.11</t>
  </si>
  <si>
    <t>修复加固古泉湖的 护坡，除险加固小 型水库1座，完善 库区道路450米， 解决群众出行安全 基础设施，改善群 众生产生活条件， 夯实村内基础设施
条件</t>
  </si>
  <si>
    <t>该项目实施后，可 解决全村309户   1146人出行及安全
问题</t>
  </si>
  <si>
    <t>预期绩效目标</t>
  </si>
  <si>
    <t>利益联结机制</t>
  </si>
  <si>
    <t>2022年济源脱贫人口“一揽子”保险（种植业、养殖业）</t>
  </si>
  <si>
    <t>济源</t>
  </si>
  <si>
    <t>为济源脱贫户、监测户购买种植业、养殖业保险。</t>
  </si>
  <si>
    <t>为济源脱贫户、监测户购买种植业、养殖业保险，减轻家庭负担，兜底生产过程中的风险。项目实施后，群众对实施效果较为满意。</t>
  </si>
  <si>
    <t>通过保险对帮扶人口进行生产生活风险兜底，防范因病致贫返贫，激发脱贫人口发展内生动力，提升和巩固产业脱贫效果。</t>
  </si>
  <si>
    <t>乡村振兴局</t>
  </si>
  <si>
    <t>2022年济源脱贫人口“一揽子”保险（农村家庭财产）</t>
  </si>
  <si>
    <t>为济源脱贫户、监测户购买农财保险。</t>
  </si>
  <si>
    <t>为济源脱贫户、监测户购买农财保险，减轻家庭负担。项目实施后，群众对实施效果较为满意。</t>
  </si>
  <si>
    <t>2022年济源脱贫人口“一揽子”保险（人身意外）</t>
  </si>
  <si>
    <t>健康项目</t>
  </si>
  <si>
    <t>为全市脱贫户、监测户购买人身意外保险。</t>
  </si>
  <si>
    <t>为全市脱贫户、监测户购买人身意外保险，减轻家庭负担。项目实施后，群众对实施效果较为满意。</t>
  </si>
  <si>
    <t>2022年脱贫人口一揽子保险投保情况</t>
  </si>
  <si>
    <t>险种</t>
  </si>
  <si>
    <t>户数</t>
  </si>
  <si>
    <t>数量</t>
  </si>
  <si>
    <t>单位保费</t>
  </si>
  <si>
    <t>保费合计</t>
  </si>
  <si>
    <t>总计</t>
  </si>
  <si>
    <t>总保费</t>
  </si>
  <si>
    <t>养殖险</t>
  </si>
  <si>
    <t>育肥猪</t>
  </si>
  <si>
    <t>能繁母猪</t>
  </si>
  <si>
    <t>肉牛</t>
  </si>
  <si>
    <t>肉羊</t>
  </si>
  <si>
    <t>种植险</t>
  </si>
  <si>
    <t>玉米</t>
  </si>
  <si>
    <t>小麦</t>
  </si>
  <si>
    <t>合计</t>
  </si>
  <si>
    <t>户、人</t>
  </si>
  <si>
    <t>年龄段</t>
  </si>
  <si>
    <t>数量（人、户）</t>
  </si>
  <si>
    <t>2022年保费（元）</t>
  </si>
  <si>
    <t>0-5岁</t>
  </si>
  <si>
    <t>6-15岁</t>
  </si>
  <si>
    <t>16-65岁</t>
  </si>
  <si>
    <t>66-79岁</t>
  </si>
  <si>
    <t>80岁以上</t>
  </si>
  <si>
    <t>小计</t>
  </si>
  <si>
    <t>农村家庭财产保险</t>
  </si>
  <si>
    <t>新建农产品加工厂房约800平方米，改建原有厂房约1700平方米。包含农产品销售体验区、加工区、展示区、仓库、冷库等设施设备</t>
    <phoneticPr fontId="12" type="noConversion"/>
  </si>
  <si>
    <t>新建农产品加工厂房约2000平方米,包含农产品销售体验区、加工区、展示区、仓库、冷库等设施设备</t>
    <phoneticPr fontId="12" type="noConversion"/>
  </si>
  <si>
    <r>
      <rPr>
        <sz val="9"/>
        <color rgb="FF000000"/>
        <rFont val="宋体"/>
        <family val="3"/>
        <charset val="134"/>
      </rPr>
      <t>加固挡墙约</t>
    </r>
    <r>
      <rPr>
        <sz val="9"/>
        <color rgb="FF000000"/>
        <rFont val="Arial"/>
        <family val="2"/>
      </rPr>
      <t xml:space="preserve">  54.6m;</t>
    </r>
    <r>
      <rPr>
        <sz val="9"/>
        <color rgb="FF000000"/>
        <rFont val="宋体"/>
        <family val="3"/>
        <charset val="134"/>
      </rPr>
      <t>切割修复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宋体"/>
        <family val="3"/>
        <charset val="134"/>
      </rPr>
      <t>原有砼路面，长</t>
    </r>
    <r>
      <rPr>
        <sz val="9"/>
        <color rgb="FF000000"/>
        <rFont val="Arial"/>
        <family val="2"/>
      </rPr>
      <t xml:space="preserve"> 47m,</t>
    </r>
    <r>
      <rPr>
        <sz val="9"/>
        <color rgb="FF000000"/>
        <rFont val="宋体"/>
        <family val="3"/>
        <charset val="134"/>
      </rPr>
      <t>平均宽度</t>
    </r>
    <r>
      <rPr>
        <sz val="9"/>
        <color rgb="FF000000"/>
        <rFont val="Arial"/>
        <family val="2"/>
      </rPr>
      <t xml:space="preserve">  4.0m;</t>
    </r>
    <r>
      <rPr>
        <sz val="9"/>
        <color rgb="FF000000"/>
        <rFont val="宋体"/>
        <family val="3"/>
        <charset val="134"/>
      </rPr>
      <t>路面恢复</t>
    </r>
    <r>
      <rPr>
        <sz val="9"/>
        <color rgb="FF000000"/>
        <rFont val="Arial"/>
        <family val="2"/>
      </rPr>
      <t xml:space="preserve"> 450m²;</t>
    </r>
    <r>
      <rPr>
        <sz val="9"/>
        <color rgb="FF000000"/>
        <rFont val="宋体"/>
        <family val="3"/>
        <charset val="134"/>
      </rPr>
      <t>新建防撞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宋体"/>
        <family val="3"/>
        <charset val="134"/>
      </rPr>
      <t>护栏约</t>
    </r>
    <r>
      <rPr>
        <sz val="9"/>
        <color rgb="FF000000"/>
        <rFont val="Arial"/>
        <family val="2"/>
      </rPr>
      <t>53.0m;</t>
    </r>
    <r>
      <rPr>
        <sz val="9"/>
        <color rgb="FF000000"/>
        <rFont val="宋体"/>
        <family val="3"/>
        <charset val="134"/>
      </rPr>
      <t>新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宋体"/>
        <family val="3"/>
        <charset val="134"/>
      </rPr>
      <t>建人行步道栏杆</t>
    </r>
    <r>
      <rPr>
        <sz val="9"/>
        <color rgb="FF000000"/>
        <rFont val="Arial"/>
        <family val="2"/>
      </rPr>
      <t xml:space="preserve"> 53.0m;</t>
    </r>
    <r>
      <rPr>
        <sz val="9"/>
        <color rgb="FF000000"/>
        <rFont val="宋体"/>
        <family val="3"/>
        <charset val="134"/>
      </rPr>
      <t>新建排洪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宋体"/>
        <family val="3"/>
        <charset val="134"/>
      </rPr>
      <t>渠</t>
    </r>
    <r>
      <rPr>
        <sz val="9"/>
        <color rgb="FF000000"/>
        <rFont val="Arial"/>
        <family val="2"/>
      </rPr>
      <t>10m;</t>
    </r>
    <r>
      <rPr>
        <sz val="9"/>
        <color rgb="FF000000"/>
        <rFont val="宋体"/>
        <family val="3"/>
        <charset val="134"/>
      </rPr>
      <t>新建围堰约53m</t>
    </r>
    <phoneticPr fontId="12" type="noConversion"/>
  </si>
  <si>
    <t>2022年济源克井镇虎尾河奶牛场智能挤奶设备项目</t>
  </si>
  <si>
    <t>购买智能挤奶设备1套(含发情接收器4台、智能分群门1台、牛计步器500套等)</t>
  </si>
  <si>
    <t>产业项目</t>
    <phoneticPr fontId="12" type="noConversion"/>
  </si>
  <si>
    <t>2022.9-2022.12</t>
    <phoneticPr fontId="12" type="noConversion"/>
  </si>
  <si>
    <r>
      <t>为约</t>
    </r>
    <r>
      <rPr>
        <sz val="9"/>
        <color theme="1"/>
        <rFont val="宋体"/>
        <charset val="134"/>
        <scheme val="minor"/>
      </rPr>
      <t>65名跨省就业的脱贫劳动力（含监测帮扶对象）发放交通费补助</t>
    </r>
    <phoneticPr fontId="12" type="noConversion"/>
  </si>
  <si>
    <t>2022年济源示范区风险补偿金</t>
    <phoneticPr fontId="12" type="noConversion"/>
  </si>
  <si>
    <t>新建</t>
    <phoneticPr fontId="12" type="noConversion"/>
  </si>
  <si>
    <t>济源示范</t>
    <phoneticPr fontId="12" type="noConversion"/>
  </si>
  <si>
    <t>2022.9-2022.12</t>
    <phoneticPr fontId="12" type="noConversion"/>
  </si>
  <si>
    <t>合计</t>
    <phoneticPr fontId="12" type="noConversion"/>
  </si>
  <si>
    <t>产业项目</t>
    <phoneticPr fontId="12" type="noConversion"/>
  </si>
  <si>
    <t>克井镇</t>
    <phoneticPr fontId="12" type="noConversion"/>
  </si>
  <si>
    <t>各镇</t>
    <phoneticPr fontId="12" type="noConversion"/>
  </si>
  <si>
    <t>为约700名脱贫人口发放小额信贷提供风险保障</t>
    <phoneticPr fontId="12" type="noConversion"/>
  </si>
  <si>
    <t>金融项目</t>
    <phoneticPr fontId="12" type="noConversion"/>
  </si>
  <si>
    <t>邵原、大峪、下冶等山区镇和梨林镇脱贫户及低收入群体</t>
    <phoneticPr fontId="12" type="noConversion"/>
  </si>
  <si>
    <t>邵原、大峪、下冶等山区镇和梨林镇脱贫户、监测户及低收入群体（955户）</t>
    <phoneticPr fontId="12" type="noConversion"/>
  </si>
  <si>
    <t>该项目受益对象覆盖邵原镇杏树凹、李家庄、长院、田谷沱、洪村5个行政村及其脱贫人口（含监测帮扶对象）</t>
    <phoneticPr fontId="12" type="noConversion"/>
  </si>
  <si>
    <t>2022年济源智慧农业蔬菜产业示范园配套基础设施建设项目</t>
    <phoneticPr fontId="12" type="noConversion"/>
  </si>
  <si>
    <t>2022年邵原镇农产品加工项目</t>
    <phoneticPr fontId="12" type="noConversion"/>
  </si>
  <si>
    <t>建设道路硬化约7277㎡，园区排水沟约4657米，硬化铺装约1304㎡，建设3个机井、配电、看护房等其它配套设施</t>
    <phoneticPr fontId="12" type="noConversion"/>
  </si>
  <si>
    <t>完善蔬菜园区内基础设施，提升园区生产条件。项目建成后，产权归村集体所有。</t>
    <phoneticPr fontId="12" type="noConversion"/>
  </si>
  <si>
    <t>方便蔬菜园区生产、物资运输、人员参观出行等，提高农产品产出。</t>
    <phoneticPr fontId="12" type="noConversion"/>
  </si>
  <si>
    <t>2022年12月13</t>
    <phoneticPr fontId="12" type="noConversion"/>
  </si>
  <si>
    <t>养殖险</t>
    <phoneticPr fontId="12" type="noConversion"/>
  </si>
  <si>
    <t>育肥猪</t>
    <phoneticPr fontId="12" type="noConversion"/>
  </si>
  <si>
    <t>小计</t>
    <phoneticPr fontId="12" type="noConversion"/>
  </si>
  <si>
    <t>合计</t>
    <phoneticPr fontId="12" type="noConversion"/>
  </si>
  <si>
    <t>人身意外保险</t>
    <phoneticPr fontId="12" type="noConversion"/>
  </si>
  <si>
    <t>2022年衔接资金项目实施计划完成情况统计表</t>
    <phoneticPr fontId="12" type="noConversion"/>
  </si>
  <si>
    <t>项目实施情况</t>
    <phoneticPr fontId="12" type="noConversion"/>
  </si>
  <si>
    <t>31户102人</t>
  </si>
  <si>
    <t>购买智能挤奶设备1套，减少劳动量并提高鲜牛奶的质量，增加奶牛的使用寿命，年产鲜奶约2800吨，项目建成后，确权到北社村、南樊村、虎尾河村、勋新村、金水村、枣庙村等 6个村所有，群众对项目实施较为满意</t>
  </si>
  <si>
    <t>项目建成后，由龙头企业济源市虎尾河奶牛场租赁经营，按投入资金的6%缴纳租金，预计年可增加村集体收入约12万元；带动3名群众就业，每人年增加收入1万元以上，优先录用脱贫户和监测户务工，增加收入。</t>
  </si>
  <si>
    <t>1550户</t>
  </si>
  <si>
    <t>为1550户脱贫人口和监测帮扶对象开展脱贫人口小额信贷提供风险保障</t>
  </si>
  <si>
    <t>增加脱贫人口和监测帮扶对象的信贷投放力度，带动其创业致富，增加收入</t>
    <phoneticPr fontId="12" type="noConversion"/>
  </si>
  <si>
    <t>实际投入衔接资金（万元）</t>
    <phoneticPr fontId="12" type="noConversion"/>
  </si>
  <si>
    <t>其中：中央（万元）</t>
    <phoneticPr fontId="12" type="noConversion"/>
  </si>
  <si>
    <t>省级（万元）</t>
    <phoneticPr fontId="12" type="noConversion"/>
  </si>
  <si>
    <t>市级（万元）</t>
    <phoneticPr fontId="12" type="noConversion"/>
  </si>
</sst>
</file>

<file path=xl/styles.xml><?xml version="1.0" encoding="utf-8"?>
<styleSheet xmlns="http://schemas.openxmlformats.org/spreadsheetml/2006/main"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0.5"/>
      <color rgb="FF000000"/>
      <name val="Arial"/>
      <family val="2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10"/>
      <color theme="1"/>
      <name val="宋体"/>
      <charset val="134"/>
      <scheme val="major"/>
    </font>
    <font>
      <sz val="9"/>
      <color rgb="FF000000"/>
      <name val="宋体"/>
      <family val="3"/>
      <charset val="134"/>
    </font>
    <font>
      <sz val="9"/>
      <color rgb="FF00000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80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>
      <alignment vertical="center"/>
    </xf>
    <xf numFmtId="0" fontId="28" fillId="0" borderId="0"/>
    <xf numFmtId="0" fontId="28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  <xf numFmtId="0" fontId="2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/>
    <xf numFmtId="0" fontId="2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/>
    <xf numFmtId="0" fontId="2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0" borderId="0"/>
    <xf numFmtId="0" fontId="2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8" fillId="0" borderId="0"/>
    <xf numFmtId="0" fontId="28" fillId="0" borderId="0"/>
    <xf numFmtId="0" fontId="2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8" fillId="0" borderId="0"/>
    <xf numFmtId="0" fontId="28" fillId="0" borderId="0"/>
    <xf numFmtId="0" fontId="22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8" fillId="0" borderId="0"/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2" borderId="1" xfId="0" applyFill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8" fillId="0" borderId="1" xfId="0" applyFont="1" applyFill="1" applyBorder="1">
      <alignment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2580">
    <cellStyle name="?鹎%U龡&amp;H齲_x0001_C铣_x0014__x0007__x0001__x0001_" xfId="19"/>
    <cellStyle name="?鹎%U龡&amp;H齲_x0001_C铣_x0014__x0007__x0001__x0001_ 10" xfId="12"/>
    <cellStyle name="?鹎%U龡&amp;H齲_x0001_C铣_x0014__x0007__x0001__x0001_ 10 2" xfId="30"/>
    <cellStyle name="?鹎%U龡&amp;H齲_x0001_C铣_x0014__x0007__x0001__x0001_ 10 2 2" xfId="31"/>
    <cellStyle name="?鹎%U龡&amp;H齲_x0001_C铣_x0014__x0007__x0001__x0001_ 10 2 3" xfId="32"/>
    <cellStyle name="?鹎%U龡&amp;H齲_x0001_C铣_x0014__x0007__x0001__x0001_ 10 3" xfId="33"/>
    <cellStyle name="?鹎%U龡&amp;H齲_x0001_C铣_x0014__x0007__x0001__x0001_ 10 4" xfId="34"/>
    <cellStyle name="?鹎%U龡&amp;H齲_x0001_C铣_x0014__x0007__x0001__x0001_ 10 5" xfId="35"/>
    <cellStyle name="?鹎%U龡&amp;H齲_x0001_C铣_x0014__x0007__x0001__x0001_ 11" xfId="36"/>
    <cellStyle name="?鹎%U龡&amp;H齲_x0001_C铣_x0014__x0007__x0001__x0001_ 11 2" xfId="37"/>
    <cellStyle name="?鹎%U龡&amp;H齲_x0001_C铣_x0014__x0007__x0001__x0001_ 11 3" xfId="38"/>
    <cellStyle name="?鹎%U龡&amp;H齲_x0001_C铣_x0014__x0007__x0001__x0001_ 11 4" xfId="39"/>
    <cellStyle name="?鹎%U龡&amp;H齲_x0001_C铣_x0014__x0007__x0001__x0001_ 12" xfId="40"/>
    <cellStyle name="?鹎%U龡&amp;H齲_x0001_C铣_x0014__x0007__x0001__x0001_ 12 2" xfId="41"/>
    <cellStyle name="?鹎%U龡&amp;H齲_x0001_C铣_x0014__x0007__x0001__x0001_ 12 3" xfId="42"/>
    <cellStyle name="?鹎%U龡&amp;H齲_x0001_C铣_x0014__x0007__x0001__x0001_ 12 4" xfId="43"/>
    <cellStyle name="?鹎%U龡&amp;H齲_x0001_C铣_x0014__x0007__x0001__x0001_ 13" xfId="44"/>
    <cellStyle name="?鹎%U龡&amp;H齲_x0001_C铣_x0014__x0007__x0001__x0001_ 13 2" xfId="45"/>
    <cellStyle name="?鹎%U龡&amp;H齲_x0001_C铣_x0014__x0007__x0001__x0001_ 13 3" xfId="46"/>
    <cellStyle name="?鹎%U龡&amp;H齲_x0001_C铣_x0014__x0007__x0001__x0001_ 13 4" xfId="47"/>
    <cellStyle name="?鹎%U龡&amp;H齲_x0001_C铣_x0014__x0007__x0001__x0001_ 14" xfId="48"/>
    <cellStyle name="?鹎%U龡&amp;H齲_x0001_C铣_x0014__x0007__x0001__x0001_ 14 2" xfId="49"/>
    <cellStyle name="?鹎%U龡&amp;H齲_x0001_C铣_x0014__x0007__x0001__x0001_ 14 3" xfId="50"/>
    <cellStyle name="?鹎%U龡&amp;H齲_x0001_C铣_x0014__x0007__x0001__x0001_ 14 4" xfId="51"/>
    <cellStyle name="?鹎%U龡&amp;H齲_x0001_C铣_x0014__x0007__x0001__x0001_ 15" xfId="52"/>
    <cellStyle name="?鹎%U龡&amp;H齲_x0001_C铣_x0014__x0007__x0001__x0001_ 15 2" xfId="53"/>
    <cellStyle name="?鹎%U龡&amp;H齲_x0001_C铣_x0014__x0007__x0001__x0001_ 15 3" xfId="54"/>
    <cellStyle name="?鹎%U龡&amp;H齲_x0001_C铣_x0014__x0007__x0001__x0001_ 15 4" xfId="55"/>
    <cellStyle name="?鹎%U龡&amp;H齲_x0001_C铣_x0014__x0007__x0001__x0001_ 16" xfId="56"/>
    <cellStyle name="?鹎%U龡&amp;H齲_x0001_C铣_x0014__x0007__x0001__x0001_ 16 2" xfId="57"/>
    <cellStyle name="?鹎%U龡&amp;H齲_x0001_C铣_x0014__x0007__x0001__x0001_ 16 3" xfId="58"/>
    <cellStyle name="?鹎%U龡&amp;H齲_x0001_C铣_x0014__x0007__x0001__x0001_ 17" xfId="59"/>
    <cellStyle name="?鹎%U龡&amp;H齲_x0001_C铣_x0014__x0007__x0001__x0001_ 18" xfId="60"/>
    <cellStyle name="?鹎%U龡&amp;H齲_x0001_C铣_x0014__x0007__x0001__x0001_ 19" xfId="61"/>
    <cellStyle name="?鹎%U龡&amp;H齲_x0001_C铣_x0014__x0007__x0001__x0001_ 2" xfId="62"/>
    <cellStyle name="?鹎%U龡&amp;H齲_x0001_C铣_x0014__x0007__x0001__x0001_ 2 10" xfId="63"/>
    <cellStyle name="?鹎%U龡&amp;H齲_x0001_C铣_x0014__x0007__x0001__x0001_ 2 11" xfId="64"/>
    <cellStyle name="?鹎%U龡&amp;H齲_x0001_C铣_x0014__x0007__x0001__x0001_ 2 12" xfId="65"/>
    <cellStyle name="?鹎%U龡&amp;H齲_x0001_C铣_x0014__x0007__x0001__x0001_ 2 2" xfId="66"/>
    <cellStyle name="?鹎%U龡&amp;H齲_x0001_C铣_x0014__x0007__x0001__x0001_ 2 2 2" xfId="67"/>
    <cellStyle name="?鹎%U龡&amp;H齲_x0001_C铣_x0014__x0007__x0001__x0001_ 2 2 3" xfId="68"/>
    <cellStyle name="?鹎%U龡&amp;H齲_x0001_C铣_x0014__x0007__x0001__x0001_ 2 2 4" xfId="69"/>
    <cellStyle name="?鹎%U龡&amp;H齲_x0001_C铣_x0014__x0007__x0001__x0001_ 2 3" xfId="70"/>
    <cellStyle name="?鹎%U龡&amp;H齲_x0001_C铣_x0014__x0007__x0001__x0001_ 2 3 2" xfId="71"/>
    <cellStyle name="?鹎%U龡&amp;H齲_x0001_C铣_x0014__x0007__x0001__x0001_ 2 3 3" xfId="72"/>
    <cellStyle name="?鹎%U龡&amp;H齲_x0001_C铣_x0014__x0007__x0001__x0001_ 2 3 4" xfId="73"/>
    <cellStyle name="?鹎%U龡&amp;H齲_x0001_C铣_x0014__x0007__x0001__x0001_ 2 4" xfId="74"/>
    <cellStyle name="?鹎%U龡&amp;H齲_x0001_C铣_x0014__x0007__x0001__x0001_ 2 4 2" xfId="75"/>
    <cellStyle name="?鹎%U龡&amp;H齲_x0001_C铣_x0014__x0007__x0001__x0001_ 2 4 3" xfId="76"/>
    <cellStyle name="?鹎%U龡&amp;H齲_x0001_C铣_x0014__x0007__x0001__x0001_ 2 4 4" xfId="77"/>
    <cellStyle name="?鹎%U龡&amp;H齲_x0001_C铣_x0014__x0007__x0001__x0001_ 2 5" xfId="78"/>
    <cellStyle name="?鹎%U龡&amp;H齲_x0001_C铣_x0014__x0007__x0001__x0001_ 2 5 2" xfId="79"/>
    <cellStyle name="?鹎%U龡&amp;H齲_x0001_C铣_x0014__x0007__x0001__x0001_ 2 5 3" xfId="80"/>
    <cellStyle name="?鹎%U龡&amp;H齲_x0001_C铣_x0014__x0007__x0001__x0001_ 2 5 4" xfId="81"/>
    <cellStyle name="?鹎%U龡&amp;H齲_x0001_C铣_x0014__x0007__x0001__x0001_ 2 6" xfId="82"/>
    <cellStyle name="?鹎%U龡&amp;H齲_x0001_C铣_x0014__x0007__x0001__x0001_ 2 6 2" xfId="83"/>
    <cellStyle name="?鹎%U龡&amp;H齲_x0001_C铣_x0014__x0007__x0001__x0001_ 2 6 3" xfId="84"/>
    <cellStyle name="?鹎%U龡&amp;H齲_x0001_C铣_x0014__x0007__x0001__x0001_ 2 6 4" xfId="85"/>
    <cellStyle name="?鹎%U龡&amp;H齲_x0001_C铣_x0014__x0007__x0001__x0001_ 2 7" xfId="86"/>
    <cellStyle name="?鹎%U龡&amp;H齲_x0001_C铣_x0014__x0007__x0001__x0001_ 2 7 2" xfId="87"/>
    <cellStyle name="?鹎%U龡&amp;H齲_x0001_C铣_x0014__x0007__x0001__x0001_ 2 7 3" xfId="88"/>
    <cellStyle name="?鹎%U龡&amp;H齲_x0001_C铣_x0014__x0007__x0001__x0001_ 2 8" xfId="89"/>
    <cellStyle name="?鹎%U龡&amp;H齲_x0001_C铣_x0014__x0007__x0001__x0001_ 2 9" xfId="90"/>
    <cellStyle name="?鹎%U龡&amp;H齲_x0001_C铣_x0014__x0007__x0001__x0001_ 20" xfId="91"/>
    <cellStyle name="?鹎%U龡&amp;H齲_x0001_C铣_x0014__x0007__x0001__x0001_ 21" xfId="92"/>
    <cellStyle name="?鹎%U龡&amp;H齲_x0001_C铣_x0014__x0007__x0001__x0001_ 3" xfId="93"/>
    <cellStyle name="?鹎%U龡&amp;H齲_x0001_C铣_x0014__x0007__x0001__x0001_ 3 2" xfId="94"/>
    <cellStyle name="?鹎%U龡&amp;H齲_x0001_C铣_x0014__x0007__x0001__x0001_ 3 2 2" xfId="95"/>
    <cellStyle name="?鹎%U龡&amp;H齲_x0001_C铣_x0014__x0007__x0001__x0001_ 3 2 3" xfId="96"/>
    <cellStyle name="?鹎%U龡&amp;H齲_x0001_C铣_x0014__x0007__x0001__x0001_ 3 3" xfId="97"/>
    <cellStyle name="?鹎%U龡&amp;H齲_x0001_C铣_x0014__x0007__x0001__x0001_ 3 4" xfId="98"/>
    <cellStyle name="?鹎%U龡&amp;H齲_x0001_C铣_x0014__x0007__x0001__x0001_ 3 5" xfId="99"/>
    <cellStyle name="?鹎%U龡&amp;H齲_x0001_C铣_x0014__x0007__x0001__x0001_ 4" xfId="100"/>
    <cellStyle name="?鹎%U龡&amp;H齲_x0001_C铣_x0014__x0007__x0001__x0001_ 4 2" xfId="101"/>
    <cellStyle name="?鹎%U龡&amp;H齲_x0001_C铣_x0014__x0007__x0001__x0001_ 4 2 2" xfId="102"/>
    <cellStyle name="?鹎%U龡&amp;H齲_x0001_C铣_x0014__x0007__x0001__x0001_ 4 2 3" xfId="103"/>
    <cellStyle name="?鹎%U龡&amp;H齲_x0001_C铣_x0014__x0007__x0001__x0001_ 4 3" xfId="104"/>
    <cellStyle name="?鹎%U龡&amp;H齲_x0001_C铣_x0014__x0007__x0001__x0001_ 4 4" xfId="105"/>
    <cellStyle name="?鹎%U龡&amp;H齲_x0001_C铣_x0014__x0007__x0001__x0001_ 4 5" xfId="106"/>
    <cellStyle name="?鹎%U龡&amp;H齲_x0001_C铣_x0014__x0007__x0001__x0001_ 5" xfId="107"/>
    <cellStyle name="?鹎%U龡&amp;H齲_x0001_C铣_x0014__x0007__x0001__x0001_ 5 2" xfId="108"/>
    <cellStyle name="?鹎%U龡&amp;H齲_x0001_C铣_x0014__x0007__x0001__x0001_ 5 2 2" xfId="109"/>
    <cellStyle name="?鹎%U龡&amp;H齲_x0001_C铣_x0014__x0007__x0001__x0001_ 5 2 3" xfId="110"/>
    <cellStyle name="?鹎%U龡&amp;H齲_x0001_C铣_x0014__x0007__x0001__x0001_ 5 3" xfId="111"/>
    <cellStyle name="?鹎%U龡&amp;H齲_x0001_C铣_x0014__x0007__x0001__x0001_ 5 4" xfId="112"/>
    <cellStyle name="?鹎%U龡&amp;H齲_x0001_C铣_x0014__x0007__x0001__x0001_ 5 5" xfId="113"/>
    <cellStyle name="?鹎%U龡&amp;H齲_x0001_C铣_x0014__x0007__x0001__x0001_ 6" xfId="114"/>
    <cellStyle name="?鹎%U龡&amp;H齲_x0001_C铣_x0014__x0007__x0001__x0001_ 6 2" xfId="115"/>
    <cellStyle name="?鹎%U龡&amp;H齲_x0001_C铣_x0014__x0007__x0001__x0001_ 6 2 2" xfId="116"/>
    <cellStyle name="?鹎%U龡&amp;H齲_x0001_C铣_x0014__x0007__x0001__x0001_ 6 2 3" xfId="117"/>
    <cellStyle name="?鹎%U龡&amp;H齲_x0001_C铣_x0014__x0007__x0001__x0001_ 6 3" xfId="118"/>
    <cellStyle name="?鹎%U龡&amp;H齲_x0001_C铣_x0014__x0007__x0001__x0001_ 6 4" xfId="119"/>
    <cellStyle name="?鹎%U龡&amp;H齲_x0001_C铣_x0014__x0007__x0001__x0001_ 6 5" xfId="120"/>
    <cellStyle name="?鹎%U龡&amp;H齲_x0001_C铣_x0014__x0007__x0001__x0001_ 7" xfId="121"/>
    <cellStyle name="?鹎%U龡&amp;H齲_x0001_C铣_x0014__x0007__x0001__x0001_ 7 2" xfId="122"/>
    <cellStyle name="?鹎%U龡&amp;H齲_x0001_C铣_x0014__x0007__x0001__x0001_ 7 2 2" xfId="123"/>
    <cellStyle name="?鹎%U龡&amp;H齲_x0001_C铣_x0014__x0007__x0001__x0001_ 7 2 3" xfId="124"/>
    <cellStyle name="?鹎%U龡&amp;H齲_x0001_C铣_x0014__x0007__x0001__x0001_ 7 3" xfId="125"/>
    <cellStyle name="?鹎%U龡&amp;H齲_x0001_C铣_x0014__x0007__x0001__x0001_ 7 4" xfId="126"/>
    <cellStyle name="?鹎%U龡&amp;H齲_x0001_C铣_x0014__x0007__x0001__x0001_ 7 5" xfId="127"/>
    <cellStyle name="?鹎%U龡&amp;H齲_x0001_C铣_x0014__x0007__x0001__x0001_ 8" xfId="128"/>
    <cellStyle name="?鹎%U龡&amp;H齲_x0001_C铣_x0014__x0007__x0001__x0001_ 8 2" xfId="129"/>
    <cellStyle name="?鹎%U龡&amp;H齲_x0001_C铣_x0014__x0007__x0001__x0001_ 8 2 2" xfId="130"/>
    <cellStyle name="?鹎%U龡&amp;H齲_x0001_C铣_x0014__x0007__x0001__x0001_ 8 2 3" xfId="131"/>
    <cellStyle name="?鹎%U龡&amp;H齲_x0001_C铣_x0014__x0007__x0001__x0001_ 8 3" xfId="132"/>
    <cellStyle name="?鹎%U龡&amp;H齲_x0001_C铣_x0014__x0007__x0001__x0001_ 8 4" xfId="133"/>
    <cellStyle name="?鹎%U龡&amp;H齲_x0001_C铣_x0014__x0007__x0001__x0001_ 8 5" xfId="134"/>
    <cellStyle name="?鹎%U龡&amp;H齲_x0001_C铣_x0014__x0007__x0001__x0001_ 9" xfId="135"/>
    <cellStyle name="?鹎%U龡&amp;H齲_x0001_C铣_x0014__x0007__x0001__x0001_ 9 2" xfId="136"/>
    <cellStyle name="?鹎%U龡&amp;H齲_x0001_C铣_x0014__x0007__x0001__x0001_ 9 2 2" xfId="137"/>
    <cellStyle name="?鹎%U龡&amp;H齲_x0001_C铣_x0014__x0007__x0001__x0001_ 9 2 3" xfId="138"/>
    <cellStyle name="?鹎%U龡&amp;H齲_x0001_C铣_x0014__x0007__x0001__x0001_ 9 3" xfId="139"/>
    <cellStyle name="?鹎%U龡&amp;H齲_x0001_C铣_x0014__x0007__x0001__x0001_ 9 4" xfId="140"/>
    <cellStyle name="?鹎%U龡&amp;H齲_x0001_C铣_x0014__x0007__x0001__x0001_ 9 5" xfId="141"/>
    <cellStyle name="常规" xfId="0" builtinId="0"/>
    <cellStyle name="常规 10" xfId="16"/>
    <cellStyle name="常规 10 10" xfId="142"/>
    <cellStyle name="常规 10 11" xfId="143"/>
    <cellStyle name="常规 10 12" xfId="144"/>
    <cellStyle name="常规 10 13" xfId="145"/>
    <cellStyle name="常规 10 14" xfId="146"/>
    <cellStyle name="常规 10 15" xfId="147"/>
    <cellStyle name="常规 10 16" xfId="148"/>
    <cellStyle name="常规 10 17" xfId="149"/>
    <cellStyle name="常规 10 18" xfId="150"/>
    <cellStyle name="常规 10 19" xfId="151"/>
    <cellStyle name="常规 10 2" xfId="152"/>
    <cellStyle name="常规 10 2 2" xfId="153"/>
    <cellStyle name="常规 10 2 2 2" xfId="154"/>
    <cellStyle name="常规 10 2 2 3" xfId="155"/>
    <cellStyle name="常规 10 2 3" xfId="156"/>
    <cellStyle name="常规 10 2 4" xfId="157"/>
    <cellStyle name="常规 10 2 5" xfId="158"/>
    <cellStyle name="常规 10 2 6" xfId="159"/>
    <cellStyle name="常规 10 2 7" xfId="160"/>
    <cellStyle name="常规 10 20" xfId="161"/>
    <cellStyle name="常规 10 21" xfId="162"/>
    <cellStyle name="常规 10 22" xfId="163"/>
    <cellStyle name="常规 10 23" xfId="164"/>
    <cellStyle name="常规 10 24" xfId="165"/>
    <cellStyle name="常规 10 25" xfId="166"/>
    <cellStyle name="常规 10 26" xfId="167"/>
    <cellStyle name="常规 10 27" xfId="168"/>
    <cellStyle name="常规 10 28" xfId="169"/>
    <cellStyle name="常规 10 29" xfId="170"/>
    <cellStyle name="常规 10 3" xfId="171"/>
    <cellStyle name="常规 10 3 2" xfId="172"/>
    <cellStyle name="常规 10 3 3" xfId="173"/>
    <cellStyle name="常规 10 3 4" xfId="174"/>
    <cellStyle name="常规 10 3 5" xfId="175"/>
    <cellStyle name="常规 10 30" xfId="176"/>
    <cellStyle name="常规 10 31" xfId="177"/>
    <cellStyle name="常规 10 32" xfId="178"/>
    <cellStyle name="常规 10 33" xfId="179"/>
    <cellStyle name="常规 10 4" xfId="180"/>
    <cellStyle name="常规 10 4 2" xfId="181"/>
    <cellStyle name="常规 10 4 3" xfId="182"/>
    <cellStyle name="常规 10 5" xfId="183"/>
    <cellStyle name="常规 10 5 2" xfId="184"/>
    <cellStyle name="常规 10 5 3" xfId="185"/>
    <cellStyle name="常规 10 6" xfId="186"/>
    <cellStyle name="常规 10 6 2" xfId="187"/>
    <cellStyle name="常规 10 6 3" xfId="188"/>
    <cellStyle name="常规 10 7" xfId="189"/>
    <cellStyle name="常规 10 8" xfId="190"/>
    <cellStyle name="常规 10 9" xfId="191"/>
    <cellStyle name="常规 11" xfId="5"/>
    <cellStyle name="常规 11 10" xfId="192"/>
    <cellStyle name="常规 11 11" xfId="193"/>
    <cellStyle name="常规 11 12" xfId="194"/>
    <cellStyle name="常规 11 13" xfId="195"/>
    <cellStyle name="常规 11 14" xfId="196"/>
    <cellStyle name="常规 11 15" xfId="197"/>
    <cellStyle name="常规 11 16" xfId="198"/>
    <cellStyle name="常规 11 17" xfId="199"/>
    <cellStyle name="常规 11 18" xfId="200"/>
    <cellStyle name="常规 11 19" xfId="201"/>
    <cellStyle name="常规 11 2" xfId="202"/>
    <cellStyle name="常规 11 2 2" xfId="203"/>
    <cellStyle name="常规 11 2 2 2" xfId="204"/>
    <cellStyle name="常规 11 2 2 3" xfId="205"/>
    <cellStyle name="常规 11 2 3" xfId="206"/>
    <cellStyle name="常规 11 2 4" xfId="207"/>
    <cellStyle name="常规 11 2 5" xfId="208"/>
    <cellStyle name="常规 11 2 6" xfId="209"/>
    <cellStyle name="常规 11 2 7" xfId="210"/>
    <cellStyle name="常规 11 20" xfId="211"/>
    <cellStyle name="常规 11 21" xfId="212"/>
    <cellStyle name="常规 11 22" xfId="213"/>
    <cellStyle name="常规 11 23" xfId="214"/>
    <cellStyle name="常规 11 24" xfId="215"/>
    <cellStyle name="常规 11 25" xfId="216"/>
    <cellStyle name="常规 11 26" xfId="217"/>
    <cellStyle name="常规 11 27" xfId="218"/>
    <cellStyle name="常规 11 28" xfId="219"/>
    <cellStyle name="常规 11 29" xfId="220"/>
    <cellStyle name="常规 11 3" xfId="221"/>
    <cellStyle name="常规 11 3 2" xfId="222"/>
    <cellStyle name="常规 11 3 3" xfId="223"/>
    <cellStyle name="常规 11 3 4" xfId="224"/>
    <cellStyle name="常规 11 3 5" xfId="225"/>
    <cellStyle name="常规 11 30" xfId="226"/>
    <cellStyle name="常规 11 31" xfId="227"/>
    <cellStyle name="常规 11 32" xfId="228"/>
    <cellStyle name="常规 11 33" xfId="229"/>
    <cellStyle name="常规 11 4" xfId="230"/>
    <cellStyle name="常规 11 4 2" xfId="231"/>
    <cellStyle name="常规 11 4 3" xfId="232"/>
    <cellStyle name="常规 11 5" xfId="233"/>
    <cellStyle name="常规 11 5 2" xfId="234"/>
    <cellStyle name="常规 11 5 3" xfId="235"/>
    <cellStyle name="常规 11 6" xfId="236"/>
    <cellStyle name="常规 11 6 2" xfId="237"/>
    <cellStyle name="常规 11 6 3" xfId="238"/>
    <cellStyle name="常规 11 7" xfId="239"/>
    <cellStyle name="常规 11 8" xfId="240"/>
    <cellStyle name="常规 11 9" xfId="241"/>
    <cellStyle name="常规 12" xfId="242"/>
    <cellStyle name="常规 12 10" xfId="243"/>
    <cellStyle name="常规 12 11" xfId="244"/>
    <cellStyle name="常规 12 12" xfId="245"/>
    <cellStyle name="常规 12 13" xfId="246"/>
    <cellStyle name="常规 12 14" xfId="247"/>
    <cellStyle name="常规 12 15" xfId="248"/>
    <cellStyle name="常规 12 16" xfId="249"/>
    <cellStyle name="常规 12 17" xfId="250"/>
    <cellStyle name="常规 12 18" xfId="251"/>
    <cellStyle name="常规 12 19" xfId="252"/>
    <cellStyle name="常规 12 2" xfId="253"/>
    <cellStyle name="常规 12 2 2" xfId="254"/>
    <cellStyle name="常规 12 2 3" xfId="255"/>
    <cellStyle name="常规 12 2 4" xfId="256"/>
    <cellStyle name="常规 12 2 5" xfId="257"/>
    <cellStyle name="常规 12 20" xfId="258"/>
    <cellStyle name="常规 12 21" xfId="259"/>
    <cellStyle name="常规 12 22" xfId="260"/>
    <cellStyle name="常规 12 23" xfId="261"/>
    <cellStyle name="常规 12 24" xfId="262"/>
    <cellStyle name="常规 12 25" xfId="263"/>
    <cellStyle name="常规 12 26" xfId="264"/>
    <cellStyle name="常规 12 27" xfId="265"/>
    <cellStyle name="常规 12 28" xfId="266"/>
    <cellStyle name="常规 12 29" xfId="267"/>
    <cellStyle name="常规 12 3" xfId="268"/>
    <cellStyle name="常规 12 3 2" xfId="269"/>
    <cellStyle name="常规 12 3 3" xfId="270"/>
    <cellStyle name="常规 12 30" xfId="271"/>
    <cellStyle name="常规 12 31" xfId="272"/>
    <cellStyle name="常规 12 32" xfId="273"/>
    <cellStyle name="常规 12 33" xfId="274"/>
    <cellStyle name="常规 12 4" xfId="275"/>
    <cellStyle name="常规 12 4 2" xfId="276"/>
    <cellStyle name="常规 12 4 3" xfId="277"/>
    <cellStyle name="常规 12 5" xfId="278"/>
    <cellStyle name="常规 12 5 2" xfId="279"/>
    <cellStyle name="常规 12 5 3" xfId="280"/>
    <cellStyle name="常规 12 6" xfId="281"/>
    <cellStyle name="常规 12 7" xfId="282"/>
    <cellStyle name="常规 12 8" xfId="283"/>
    <cellStyle name="常规 12 9" xfId="284"/>
    <cellStyle name="常规 13" xfId="285"/>
    <cellStyle name="常规 13 10" xfId="286"/>
    <cellStyle name="常规 13 10 2" xfId="287"/>
    <cellStyle name="常规 13 10 3" xfId="288"/>
    <cellStyle name="常规 13 11" xfId="289"/>
    <cellStyle name="常规 13 11 2" xfId="290"/>
    <cellStyle name="常规 13 11 3" xfId="291"/>
    <cellStyle name="常规 13 12" xfId="292"/>
    <cellStyle name="常规 13 12 2" xfId="293"/>
    <cellStyle name="常规 13 12 3" xfId="294"/>
    <cellStyle name="常规 13 13" xfId="295"/>
    <cellStyle name="常规 13 13 2" xfId="296"/>
    <cellStyle name="常规 13 13 3" xfId="297"/>
    <cellStyle name="常规 13 14" xfId="298"/>
    <cellStyle name="常规 13 15" xfId="299"/>
    <cellStyle name="常规 13 16" xfId="300"/>
    <cellStyle name="常规 13 17" xfId="301"/>
    <cellStyle name="常规 13 18" xfId="302"/>
    <cellStyle name="常规 13 19" xfId="303"/>
    <cellStyle name="常规 13 2" xfId="304"/>
    <cellStyle name="常规 13 2 2" xfId="305"/>
    <cellStyle name="常规 13 2 2 2" xfId="306"/>
    <cellStyle name="常规 13 2 2 3" xfId="307"/>
    <cellStyle name="常规 13 2 3" xfId="308"/>
    <cellStyle name="常规 13 2 4" xfId="309"/>
    <cellStyle name="常规 13 2 5" xfId="310"/>
    <cellStyle name="常规 13 2 6" xfId="311"/>
    <cellStyle name="常规 13 2 7" xfId="312"/>
    <cellStyle name="常规 13 20" xfId="313"/>
    <cellStyle name="常规 13 21" xfId="314"/>
    <cellStyle name="常规 13 22" xfId="315"/>
    <cellStyle name="常规 13 23" xfId="316"/>
    <cellStyle name="常规 13 24" xfId="317"/>
    <cellStyle name="常规 13 25" xfId="318"/>
    <cellStyle name="常规 13 26" xfId="319"/>
    <cellStyle name="常规 13 27" xfId="320"/>
    <cellStyle name="常规 13 28" xfId="321"/>
    <cellStyle name="常规 13 29" xfId="322"/>
    <cellStyle name="常规 13 3" xfId="323"/>
    <cellStyle name="常规 13 3 2" xfId="324"/>
    <cellStyle name="常规 13 3 3" xfId="325"/>
    <cellStyle name="常规 13 3 4" xfId="326"/>
    <cellStyle name="常规 13 3 5" xfId="327"/>
    <cellStyle name="常规 13 3 6" xfId="328"/>
    <cellStyle name="常规 13 30" xfId="329"/>
    <cellStyle name="常规 13 31" xfId="330"/>
    <cellStyle name="常规 13 32" xfId="331"/>
    <cellStyle name="常规 13 33" xfId="332"/>
    <cellStyle name="常规 13 4" xfId="333"/>
    <cellStyle name="常规 13 4 2" xfId="334"/>
    <cellStyle name="常规 13 4 3" xfId="335"/>
    <cellStyle name="常规 13 4 4" xfId="336"/>
    <cellStyle name="常规 13 4 5" xfId="337"/>
    <cellStyle name="常规 13 4 6" xfId="338"/>
    <cellStyle name="常规 13 5" xfId="339"/>
    <cellStyle name="常规 13 5 2" xfId="340"/>
    <cellStyle name="常规 13 5 3" xfId="341"/>
    <cellStyle name="常规 13 5 4" xfId="342"/>
    <cellStyle name="常规 13 5 5" xfId="343"/>
    <cellStyle name="常规 13 5 6" xfId="344"/>
    <cellStyle name="常规 13 6" xfId="345"/>
    <cellStyle name="常规 13 6 2" xfId="346"/>
    <cellStyle name="常规 13 6 3" xfId="347"/>
    <cellStyle name="常规 13 6 4" xfId="348"/>
    <cellStyle name="常规 13 6 5" xfId="349"/>
    <cellStyle name="常规 13 6 6" xfId="350"/>
    <cellStyle name="常规 13 7" xfId="351"/>
    <cellStyle name="常规 13 7 2" xfId="352"/>
    <cellStyle name="常规 13 7 3" xfId="353"/>
    <cellStyle name="常规 13 7 4" xfId="354"/>
    <cellStyle name="常规 13 7 5" xfId="355"/>
    <cellStyle name="常规 13 7 6" xfId="356"/>
    <cellStyle name="常规 13 8" xfId="357"/>
    <cellStyle name="常规 13 8 2" xfId="358"/>
    <cellStyle name="常规 13 8 3" xfId="359"/>
    <cellStyle name="常规 13 8 4" xfId="360"/>
    <cellStyle name="常规 13 8 5" xfId="361"/>
    <cellStyle name="常规 13 9" xfId="362"/>
    <cellStyle name="常规 13 9 2" xfId="363"/>
    <cellStyle name="常规 13 9 3" xfId="364"/>
    <cellStyle name="常规 14" xfId="365"/>
    <cellStyle name="常规 14 10" xfId="366"/>
    <cellStyle name="常规 14 10 2" xfId="367"/>
    <cellStyle name="常规 14 10 3" xfId="368"/>
    <cellStyle name="常规 14 11" xfId="369"/>
    <cellStyle name="常规 14 11 2" xfId="370"/>
    <cellStyle name="常规 14 11 3" xfId="371"/>
    <cellStyle name="常规 14 12" xfId="372"/>
    <cellStyle name="常规 14 12 2" xfId="373"/>
    <cellStyle name="常规 14 12 3" xfId="374"/>
    <cellStyle name="常规 14 13" xfId="375"/>
    <cellStyle name="常规 14 13 2" xfId="376"/>
    <cellStyle name="常规 14 13 3" xfId="377"/>
    <cellStyle name="常规 14 14" xfId="378"/>
    <cellStyle name="常规 14 15" xfId="379"/>
    <cellStyle name="常规 14 16" xfId="380"/>
    <cellStyle name="常规 14 17" xfId="381"/>
    <cellStyle name="常规 14 18" xfId="382"/>
    <cellStyle name="常规 14 19" xfId="383"/>
    <cellStyle name="常规 14 2" xfId="384"/>
    <cellStyle name="常规 14 2 2" xfId="385"/>
    <cellStyle name="常规 14 2 2 2" xfId="386"/>
    <cellStyle name="常规 14 2 2 3" xfId="387"/>
    <cellStyle name="常规 14 2 3" xfId="388"/>
    <cellStyle name="常规 14 2 4" xfId="389"/>
    <cellStyle name="常规 14 2 5" xfId="390"/>
    <cellStyle name="常规 14 2 6" xfId="391"/>
    <cellStyle name="常规 14 2 7" xfId="392"/>
    <cellStyle name="常规 14 20" xfId="393"/>
    <cellStyle name="常规 14 21" xfId="394"/>
    <cellStyle name="常规 14 22" xfId="395"/>
    <cellStyle name="常规 14 23" xfId="396"/>
    <cellStyle name="常规 14 24" xfId="397"/>
    <cellStyle name="常规 14 25" xfId="398"/>
    <cellStyle name="常规 14 26" xfId="399"/>
    <cellStyle name="常规 14 27" xfId="400"/>
    <cellStyle name="常规 14 28" xfId="401"/>
    <cellStyle name="常规 14 29" xfId="402"/>
    <cellStyle name="常规 14 3" xfId="403"/>
    <cellStyle name="常规 14 3 2" xfId="404"/>
    <cellStyle name="常规 14 3 3" xfId="405"/>
    <cellStyle name="常规 14 3 4" xfId="406"/>
    <cellStyle name="常规 14 3 5" xfId="407"/>
    <cellStyle name="常规 14 3 6" xfId="408"/>
    <cellStyle name="常规 14 30" xfId="409"/>
    <cellStyle name="常规 14 31" xfId="410"/>
    <cellStyle name="常规 14 32" xfId="411"/>
    <cellStyle name="常规 14 33" xfId="412"/>
    <cellStyle name="常规 14 4" xfId="413"/>
    <cellStyle name="常规 14 4 2" xfId="414"/>
    <cellStyle name="常规 14 4 3" xfId="415"/>
    <cellStyle name="常规 14 4 4" xfId="416"/>
    <cellStyle name="常规 14 4 5" xfId="417"/>
    <cellStyle name="常规 14 4 6" xfId="418"/>
    <cellStyle name="常规 14 5" xfId="419"/>
    <cellStyle name="常规 14 5 2" xfId="420"/>
    <cellStyle name="常规 14 5 3" xfId="421"/>
    <cellStyle name="常规 14 5 4" xfId="422"/>
    <cellStyle name="常规 14 5 5" xfId="423"/>
    <cellStyle name="常规 14 5 6" xfId="424"/>
    <cellStyle name="常规 14 6" xfId="425"/>
    <cellStyle name="常规 14 6 2" xfId="426"/>
    <cellStyle name="常规 14 6 3" xfId="427"/>
    <cellStyle name="常规 14 6 4" xfId="428"/>
    <cellStyle name="常规 14 6 5" xfId="429"/>
    <cellStyle name="常规 14 6 6" xfId="430"/>
    <cellStyle name="常规 14 7" xfId="431"/>
    <cellStyle name="常规 14 7 2" xfId="432"/>
    <cellStyle name="常规 14 7 3" xfId="433"/>
    <cellStyle name="常规 14 7 4" xfId="434"/>
    <cellStyle name="常规 14 7 5" xfId="435"/>
    <cellStyle name="常规 14 7 6" xfId="436"/>
    <cellStyle name="常规 14 8" xfId="437"/>
    <cellStyle name="常规 14 8 2" xfId="438"/>
    <cellStyle name="常规 14 8 3" xfId="439"/>
    <cellStyle name="常规 14 8 4" xfId="440"/>
    <cellStyle name="常规 14 8 5" xfId="441"/>
    <cellStyle name="常规 14 9" xfId="442"/>
    <cellStyle name="常规 14 9 2" xfId="443"/>
    <cellStyle name="常规 14 9 3" xfId="444"/>
    <cellStyle name="常规 15" xfId="445"/>
    <cellStyle name="常规 15 10" xfId="446"/>
    <cellStyle name="常规 15 10 2" xfId="447"/>
    <cellStyle name="常规 15 10 3" xfId="448"/>
    <cellStyle name="常规 15 11" xfId="449"/>
    <cellStyle name="常规 15 11 2" xfId="450"/>
    <cellStyle name="常规 15 11 3" xfId="451"/>
    <cellStyle name="常规 15 12" xfId="452"/>
    <cellStyle name="常规 15 12 2" xfId="453"/>
    <cellStyle name="常规 15 12 3" xfId="454"/>
    <cellStyle name="常规 15 13" xfId="455"/>
    <cellStyle name="常规 15 13 2" xfId="456"/>
    <cellStyle name="常规 15 13 3" xfId="457"/>
    <cellStyle name="常规 15 14" xfId="458"/>
    <cellStyle name="常规 15 15" xfId="459"/>
    <cellStyle name="常规 15 16" xfId="460"/>
    <cellStyle name="常规 15 17" xfId="461"/>
    <cellStyle name="常规 15 18" xfId="462"/>
    <cellStyle name="常规 15 19" xfId="463"/>
    <cellStyle name="常规 15 2" xfId="464"/>
    <cellStyle name="常规 15 2 2" xfId="465"/>
    <cellStyle name="常规 15 2 2 2" xfId="466"/>
    <cellStyle name="常规 15 2 2 3" xfId="467"/>
    <cellStyle name="常规 15 2 3" xfId="468"/>
    <cellStyle name="常规 15 2 4" xfId="469"/>
    <cellStyle name="常规 15 2 5" xfId="470"/>
    <cellStyle name="常规 15 2 6" xfId="471"/>
    <cellStyle name="常规 15 2 7" xfId="472"/>
    <cellStyle name="常规 15 20" xfId="473"/>
    <cellStyle name="常规 15 21" xfId="474"/>
    <cellStyle name="常规 15 22" xfId="475"/>
    <cellStyle name="常规 15 23" xfId="476"/>
    <cellStyle name="常规 15 24" xfId="477"/>
    <cellStyle name="常规 15 25" xfId="478"/>
    <cellStyle name="常规 15 26" xfId="479"/>
    <cellStyle name="常规 15 27" xfId="480"/>
    <cellStyle name="常规 15 28" xfId="481"/>
    <cellStyle name="常规 15 29" xfId="482"/>
    <cellStyle name="常规 15 3" xfId="483"/>
    <cellStyle name="常规 15 3 2" xfId="484"/>
    <cellStyle name="常规 15 3 3" xfId="485"/>
    <cellStyle name="常规 15 3 4" xfId="486"/>
    <cellStyle name="常规 15 3 5" xfId="487"/>
    <cellStyle name="常规 15 3 6" xfId="488"/>
    <cellStyle name="常规 15 30" xfId="489"/>
    <cellStyle name="常规 15 31" xfId="490"/>
    <cellStyle name="常规 15 32" xfId="491"/>
    <cellStyle name="常规 15 33" xfId="492"/>
    <cellStyle name="常规 15 34" xfId="493"/>
    <cellStyle name="常规 15 35" xfId="494"/>
    <cellStyle name="常规 15 36" xfId="495"/>
    <cellStyle name="常规 15 37" xfId="496"/>
    <cellStyle name="常规 15 38" xfId="497"/>
    <cellStyle name="常规 15 39" xfId="498"/>
    <cellStyle name="常规 15 4" xfId="499"/>
    <cellStyle name="常规 15 4 2" xfId="500"/>
    <cellStyle name="常规 15 4 3" xfId="501"/>
    <cellStyle name="常规 15 4 4" xfId="502"/>
    <cellStyle name="常规 15 4 5" xfId="503"/>
    <cellStyle name="常规 15 4 6" xfId="504"/>
    <cellStyle name="常规 15 40" xfId="505"/>
    <cellStyle name="常规 15 5" xfId="506"/>
    <cellStyle name="常规 15 5 2" xfId="507"/>
    <cellStyle name="常规 15 5 3" xfId="508"/>
    <cellStyle name="常规 15 5 4" xfId="509"/>
    <cellStyle name="常规 15 5 5" xfId="510"/>
    <cellStyle name="常规 15 5 6" xfId="511"/>
    <cellStyle name="常规 15 6" xfId="512"/>
    <cellStyle name="常规 15 6 2" xfId="513"/>
    <cellStyle name="常规 15 6 3" xfId="514"/>
    <cellStyle name="常规 15 6 4" xfId="515"/>
    <cellStyle name="常规 15 6 5" xfId="516"/>
    <cellStyle name="常规 15 6 6" xfId="517"/>
    <cellStyle name="常规 15 7" xfId="518"/>
    <cellStyle name="常规 15 7 2" xfId="519"/>
    <cellStyle name="常规 15 7 3" xfId="520"/>
    <cellStyle name="常规 15 7 4" xfId="521"/>
    <cellStyle name="常规 15 7 5" xfId="522"/>
    <cellStyle name="常规 15 7 6" xfId="523"/>
    <cellStyle name="常规 15 8" xfId="524"/>
    <cellStyle name="常规 15 8 2" xfId="525"/>
    <cellStyle name="常规 15 8 3" xfId="526"/>
    <cellStyle name="常规 15 8 4" xfId="527"/>
    <cellStyle name="常规 15 8 5" xfId="528"/>
    <cellStyle name="常规 15 9" xfId="529"/>
    <cellStyle name="常规 15 9 2" xfId="530"/>
    <cellStyle name="常规 15 9 3" xfId="531"/>
    <cellStyle name="常规 16" xfId="532"/>
    <cellStyle name="常规 16 10" xfId="533"/>
    <cellStyle name="常规 16 10 2" xfId="534"/>
    <cellStyle name="常规 16 10 3" xfId="535"/>
    <cellStyle name="常规 16 11" xfId="536"/>
    <cellStyle name="常规 16 11 2" xfId="537"/>
    <cellStyle name="常规 16 11 3" xfId="538"/>
    <cellStyle name="常规 16 12" xfId="539"/>
    <cellStyle name="常规 16 12 2" xfId="540"/>
    <cellStyle name="常规 16 12 3" xfId="541"/>
    <cellStyle name="常规 16 13" xfId="542"/>
    <cellStyle name="常规 16 13 2" xfId="543"/>
    <cellStyle name="常规 16 13 3" xfId="544"/>
    <cellStyle name="常规 16 14" xfId="545"/>
    <cellStyle name="常规 16 15" xfId="546"/>
    <cellStyle name="常规 16 16" xfId="547"/>
    <cellStyle name="常规 16 17" xfId="548"/>
    <cellStyle name="常规 16 18" xfId="549"/>
    <cellStyle name="常规 16 19" xfId="550"/>
    <cellStyle name="常规 16 2" xfId="551"/>
    <cellStyle name="常规 16 2 2" xfId="552"/>
    <cellStyle name="常规 16 2 2 2" xfId="553"/>
    <cellStyle name="常规 16 2 2 3" xfId="554"/>
    <cellStyle name="常规 16 2 3" xfId="555"/>
    <cellStyle name="常规 16 2 4" xfId="556"/>
    <cellStyle name="常规 16 2 5" xfId="557"/>
    <cellStyle name="常规 16 2 6" xfId="558"/>
    <cellStyle name="常规 16 2 7" xfId="559"/>
    <cellStyle name="常规 16 20" xfId="560"/>
    <cellStyle name="常规 16 21" xfId="561"/>
    <cellStyle name="常规 16 22" xfId="562"/>
    <cellStyle name="常规 16 23" xfId="563"/>
    <cellStyle name="常规 16 24" xfId="564"/>
    <cellStyle name="常规 16 25" xfId="565"/>
    <cellStyle name="常规 16 26" xfId="566"/>
    <cellStyle name="常规 16 27" xfId="567"/>
    <cellStyle name="常规 16 28" xfId="568"/>
    <cellStyle name="常规 16 29" xfId="569"/>
    <cellStyle name="常规 16 3" xfId="570"/>
    <cellStyle name="常规 16 3 2" xfId="571"/>
    <cellStyle name="常规 16 3 3" xfId="572"/>
    <cellStyle name="常规 16 3 4" xfId="573"/>
    <cellStyle name="常规 16 3 5" xfId="574"/>
    <cellStyle name="常规 16 3 6" xfId="575"/>
    <cellStyle name="常规 16 30" xfId="576"/>
    <cellStyle name="常规 16 31" xfId="577"/>
    <cellStyle name="常规 16 32" xfId="578"/>
    <cellStyle name="常规 16 33" xfId="579"/>
    <cellStyle name="常规 16 34" xfId="580"/>
    <cellStyle name="常规 16 35" xfId="581"/>
    <cellStyle name="常规 16 36" xfId="582"/>
    <cellStyle name="常规 16 4" xfId="583"/>
    <cellStyle name="常规 16 4 2" xfId="584"/>
    <cellStyle name="常规 16 4 3" xfId="585"/>
    <cellStyle name="常规 16 4 4" xfId="586"/>
    <cellStyle name="常规 16 4 5" xfId="587"/>
    <cellStyle name="常规 16 4 6" xfId="588"/>
    <cellStyle name="常规 16 5" xfId="589"/>
    <cellStyle name="常规 16 5 2" xfId="590"/>
    <cellStyle name="常规 16 5 3" xfId="591"/>
    <cellStyle name="常规 16 5 4" xfId="592"/>
    <cellStyle name="常规 16 5 5" xfId="593"/>
    <cellStyle name="常规 16 5 6" xfId="594"/>
    <cellStyle name="常规 16 6" xfId="595"/>
    <cellStyle name="常规 16 6 2" xfId="596"/>
    <cellStyle name="常规 16 6 3" xfId="597"/>
    <cellStyle name="常规 16 6 4" xfId="598"/>
    <cellStyle name="常规 16 6 5" xfId="599"/>
    <cellStyle name="常规 16 6 6" xfId="600"/>
    <cellStyle name="常规 16 7" xfId="601"/>
    <cellStyle name="常规 16 7 2" xfId="602"/>
    <cellStyle name="常规 16 7 3" xfId="603"/>
    <cellStyle name="常规 16 7 4" xfId="604"/>
    <cellStyle name="常规 16 7 5" xfId="605"/>
    <cellStyle name="常规 16 7 6" xfId="606"/>
    <cellStyle name="常规 16 8" xfId="607"/>
    <cellStyle name="常规 16 8 2" xfId="608"/>
    <cellStyle name="常规 16 8 3" xfId="609"/>
    <cellStyle name="常规 16 8 4" xfId="610"/>
    <cellStyle name="常规 16 8 5" xfId="611"/>
    <cellStyle name="常规 16 9" xfId="612"/>
    <cellStyle name="常规 16 9 2" xfId="613"/>
    <cellStyle name="常规 16 9 3" xfId="614"/>
    <cellStyle name="常规 17" xfId="615"/>
    <cellStyle name="常规 17 10" xfId="616"/>
    <cellStyle name="常规 17 11" xfId="617"/>
    <cellStyle name="常规 17 12" xfId="618"/>
    <cellStyle name="常规 17 13" xfId="619"/>
    <cellStyle name="常规 17 14" xfId="620"/>
    <cellStyle name="常规 17 15" xfId="621"/>
    <cellStyle name="常规 17 2" xfId="622"/>
    <cellStyle name="常规 17 2 2" xfId="623"/>
    <cellStyle name="常规 17 2 2 2" xfId="624"/>
    <cellStyle name="常规 17 2 2 3" xfId="625"/>
    <cellStyle name="常规 17 2 3" xfId="626"/>
    <cellStyle name="常规 17 2 4" xfId="627"/>
    <cellStyle name="常规 17 2 5" xfId="628"/>
    <cellStyle name="常规 17 2 6" xfId="629"/>
    <cellStyle name="常规 17 2 7" xfId="630"/>
    <cellStyle name="常规 17 3" xfId="631"/>
    <cellStyle name="常规 17 3 2" xfId="632"/>
    <cellStyle name="常规 17 3 3" xfId="633"/>
    <cellStyle name="常规 17 3 4" xfId="634"/>
    <cellStyle name="常规 17 4" xfId="635"/>
    <cellStyle name="常规 17 4 2" xfId="636"/>
    <cellStyle name="常规 17 4 3" xfId="637"/>
    <cellStyle name="常规 17 4 4" xfId="638"/>
    <cellStyle name="常规 17 5" xfId="639"/>
    <cellStyle name="常规 17 5 2" xfId="640"/>
    <cellStyle name="常规 17 5 3" xfId="641"/>
    <cellStyle name="常规 17 5 4" xfId="642"/>
    <cellStyle name="常规 17 6" xfId="643"/>
    <cellStyle name="常规 17 6 2" xfId="644"/>
    <cellStyle name="常规 17 6 3" xfId="645"/>
    <cellStyle name="常规 17 6 4" xfId="646"/>
    <cellStyle name="常规 17 7" xfId="647"/>
    <cellStyle name="常规 17 7 2" xfId="648"/>
    <cellStyle name="常规 17 7 3" xfId="649"/>
    <cellStyle name="常规 17 7 4" xfId="650"/>
    <cellStyle name="常规 17 8" xfId="651"/>
    <cellStyle name="常规 17 8 2" xfId="652"/>
    <cellStyle name="常规 17 8 3" xfId="653"/>
    <cellStyle name="常规 17 9" xfId="654"/>
    <cellStyle name="常规 18" xfId="655"/>
    <cellStyle name="常规 18 2" xfId="656"/>
    <cellStyle name="常规 18 2 2" xfId="657"/>
    <cellStyle name="常规 18 2 3" xfId="658"/>
    <cellStyle name="常规 18 3" xfId="659"/>
    <cellStyle name="常规 18 4" xfId="660"/>
    <cellStyle name="常规 18 5" xfId="661"/>
    <cellStyle name="常规 18 6" xfId="662"/>
    <cellStyle name="常规 18 7" xfId="663"/>
    <cellStyle name="常规 19" xfId="664"/>
    <cellStyle name="常规 19 2" xfId="665"/>
    <cellStyle name="常规 19 2 2" xfId="666"/>
    <cellStyle name="常规 19 2 3" xfId="667"/>
    <cellStyle name="常规 19 3" xfId="668"/>
    <cellStyle name="常规 19 4" xfId="669"/>
    <cellStyle name="常规 19 5" xfId="670"/>
    <cellStyle name="常规 19 6" xfId="671"/>
    <cellStyle name="常规 19 7" xfId="672"/>
    <cellStyle name="常规 2" xfId="1"/>
    <cellStyle name="常规 2 10" xfId="18"/>
    <cellStyle name="常规 2 10 2" xfId="673"/>
    <cellStyle name="常规 2 10 2 2" xfId="674"/>
    <cellStyle name="常规 2 10 2 3" xfId="675"/>
    <cellStyle name="常规 2 10 3" xfId="676"/>
    <cellStyle name="常规 2 10 4" xfId="677"/>
    <cellStyle name="常规 2 10 5" xfId="678"/>
    <cellStyle name="常规 2 10 6" xfId="679"/>
    <cellStyle name="常规 2 10 7" xfId="680"/>
    <cellStyle name="常规 2 11" xfId="681"/>
    <cellStyle name="常规 2 11 2" xfId="682"/>
    <cellStyle name="常规 2 11 3" xfId="683"/>
    <cellStyle name="常规 2 11 4" xfId="684"/>
    <cellStyle name="常规 2 11 5" xfId="685"/>
    <cellStyle name="常规 2 11 6" xfId="686"/>
    <cellStyle name="常规 2 12" xfId="687"/>
    <cellStyle name="常规 2 12 2" xfId="688"/>
    <cellStyle name="常规 2 12 3" xfId="689"/>
    <cellStyle name="常规 2 12 4" xfId="690"/>
    <cellStyle name="常规 2 12 5" xfId="691"/>
    <cellStyle name="常规 2 12 6" xfId="692"/>
    <cellStyle name="常规 2 13" xfId="693"/>
    <cellStyle name="常规 2 13 2" xfId="694"/>
    <cellStyle name="常规 2 13 3" xfId="695"/>
    <cellStyle name="常规 2 13 4" xfId="696"/>
    <cellStyle name="常规 2 13 5" xfId="697"/>
    <cellStyle name="常规 2 13 6" xfId="698"/>
    <cellStyle name="常规 2 14" xfId="699"/>
    <cellStyle name="常规 2 14 2" xfId="700"/>
    <cellStyle name="常规 2 14 3" xfId="701"/>
    <cellStyle name="常规 2 14 4" xfId="702"/>
    <cellStyle name="常规 2 14 5" xfId="703"/>
    <cellStyle name="常规 2 14 6" xfId="704"/>
    <cellStyle name="常规 2 15" xfId="705"/>
    <cellStyle name="常规 2 15 2" xfId="706"/>
    <cellStyle name="常规 2 15 3" xfId="707"/>
    <cellStyle name="常规 2 15 4" xfId="708"/>
    <cellStyle name="常规 2 15 5" xfId="709"/>
    <cellStyle name="常规 2 15 6" xfId="710"/>
    <cellStyle name="常规 2 16" xfId="711"/>
    <cellStyle name="常规 2 16 2" xfId="712"/>
    <cellStyle name="常规 2 16 3" xfId="713"/>
    <cellStyle name="常规 2 16 4" xfId="714"/>
    <cellStyle name="常规 2 16 5" xfId="715"/>
    <cellStyle name="常规 2 17" xfId="716"/>
    <cellStyle name="常规 2 17 2" xfId="717"/>
    <cellStyle name="常规 2 17 3" xfId="718"/>
    <cellStyle name="常规 2 18" xfId="719"/>
    <cellStyle name="常规 2 18 2" xfId="720"/>
    <cellStyle name="常规 2 18 3" xfId="721"/>
    <cellStyle name="常规 2 19" xfId="722"/>
    <cellStyle name="常规 2 19 2" xfId="723"/>
    <cellStyle name="常规 2 19 3" xfId="724"/>
    <cellStyle name="常规 2 2" xfId="3"/>
    <cellStyle name="常规 2 2 10" xfId="725"/>
    <cellStyle name="常规 2 2 10 2" xfId="726"/>
    <cellStyle name="常规 2 2 10 3" xfId="727"/>
    <cellStyle name="常规 2 2 10 4" xfId="728"/>
    <cellStyle name="常规 2 2 11" xfId="729"/>
    <cellStyle name="常规 2 2 11 2" xfId="730"/>
    <cellStyle name="常规 2 2 11 3" xfId="731"/>
    <cellStyle name="常规 2 2 11 4" xfId="732"/>
    <cellStyle name="常规 2 2 12" xfId="733"/>
    <cellStyle name="常规 2 2 12 2" xfId="734"/>
    <cellStyle name="常规 2 2 12 3" xfId="735"/>
    <cellStyle name="常规 2 2 12 4" xfId="736"/>
    <cellStyle name="常规 2 2 13" xfId="737"/>
    <cellStyle name="常规 2 2 13 2" xfId="738"/>
    <cellStyle name="常规 2 2 13 3" xfId="739"/>
    <cellStyle name="常规 2 2 13 4" xfId="740"/>
    <cellStyle name="常规 2 2 14" xfId="741"/>
    <cellStyle name="常规 2 2 14 2" xfId="742"/>
    <cellStyle name="常规 2 2 14 3" xfId="743"/>
    <cellStyle name="常规 2 2 14 4" xfId="744"/>
    <cellStyle name="常规 2 2 15" xfId="745"/>
    <cellStyle name="常规 2 2 15 2" xfId="746"/>
    <cellStyle name="常规 2 2 15 3" xfId="747"/>
    <cellStyle name="常规 2 2 16" xfId="748"/>
    <cellStyle name="常规 2 2 17" xfId="749"/>
    <cellStyle name="常规 2 2 18" xfId="750"/>
    <cellStyle name="常规 2 2 19" xfId="751"/>
    <cellStyle name="常规 2 2 2" xfId="7"/>
    <cellStyle name="常规 2 2 2 2" xfId="14"/>
    <cellStyle name="常规 2 2 2 2 2" xfId="753"/>
    <cellStyle name="常规 2 2 2 2 2 2" xfId="754"/>
    <cellStyle name="常规 2 2 2 2 2 3" xfId="755"/>
    <cellStyle name="常规 2 2 2 2 3" xfId="756"/>
    <cellStyle name="常规 2 2 2 2 3 2" xfId="757"/>
    <cellStyle name="常规 2 2 2 2 3 3" xfId="758"/>
    <cellStyle name="常规 2 2 2 2 4" xfId="759"/>
    <cellStyle name="常规 2 2 2 2 4 2" xfId="760"/>
    <cellStyle name="常规 2 2 2 2 4 3" xfId="761"/>
    <cellStyle name="常规 2 2 2 2 5" xfId="762"/>
    <cellStyle name="常规 2 2 2 2 6" xfId="2572"/>
    <cellStyle name="常规 2 2 2 3" xfId="752"/>
    <cellStyle name="常规 2 2 2 3 2" xfId="763"/>
    <cellStyle name="常规 2 2 2 3 3" xfId="764"/>
    <cellStyle name="常规 2 2 2 4" xfId="765"/>
    <cellStyle name="常规 2 2 2 4 2" xfId="766"/>
    <cellStyle name="常规 2 2 2 4 3" xfId="767"/>
    <cellStyle name="常规 2 2 2 5" xfId="768"/>
    <cellStyle name="常规 2 2 2 5 2" xfId="769"/>
    <cellStyle name="常规 2 2 2 5 3" xfId="770"/>
    <cellStyle name="常规 2 2 2 6" xfId="771"/>
    <cellStyle name="常规 2 2 2 7" xfId="772"/>
    <cellStyle name="常规 2 2 2 8" xfId="2571"/>
    <cellStyle name="常规 2 2 20" xfId="773"/>
    <cellStyle name="常规 2 2 21" xfId="774"/>
    <cellStyle name="常规 2 2 22" xfId="775"/>
    <cellStyle name="常规 2 2 23" xfId="776"/>
    <cellStyle name="常规 2 2 24" xfId="777"/>
    <cellStyle name="常规 2 2 25" xfId="778"/>
    <cellStyle name="常规 2 2 26" xfId="779"/>
    <cellStyle name="常规 2 2 27" xfId="780"/>
    <cellStyle name="常规 2 2 28" xfId="781"/>
    <cellStyle name="常规 2 2 3" xfId="15"/>
    <cellStyle name="常规 2 2 3 2" xfId="782"/>
    <cellStyle name="常规 2 2 3 2 2" xfId="783"/>
    <cellStyle name="常规 2 2 3 2 3" xfId="784"/>
    <cellStyle name="常规 2 2 3 3" xfId="785"/>
    <cellStyle name="常规 2 2 3 4" xfId="786"/>
    <cellStyle name="常规 2 2 3 5" xfId="787"/>
    <cellStyle name="常规 2 2 3 6" xfId="788"/>
    <cellStyle name="常规 2 2 3 7" xfId="789"/>
    <cellStyle name="常规 2 2 3 8" xfId="2573"/>
    <cellStyle name="常规 2 2 4" xfId="790"/>
    <cellStyle name="常规 2 2 4 2" xfId="791"/>
    <cellStyle name="常规 2 2 4 2 2" xfId="792"/>
    <cellStyle name="常规 2 2 4 2 3" xfId="793"/>
    <cellStyle name="常规 2 2 4 3" xfId="794"/>
    <cellStyle name="常规 2 2 4 4" xfId="795"/>
    <cellStyle name="常规 2 2 4 5" xfId="796"/>
    <cellStyle name="常规 2 2 4 6" xfId="797"/>
    <cellStyle name="常规 2 2 4 7" xfId="798"/>
    <cellStyle name="常规 2 2 5" xfId="799"/>
    <cellStyle name="常规 2 2 5 2" xfId="800"/>
    <cellStyle name="常规 2 2 5 2 2" xfId="801"/>
    <cellStyle name="常规 2 2 5 2 3" xfId="802"/>
    <cellStyle name="常规 2 2 5 3" xfId="803"/>
    <cellStyle name="常规 2 2 5 4" xfId="804"/>
    <cellStyle name="常规 2 2 5 5" xfId="805"/>
    <cellStyle name="常规 2 2 5 6" xfId="806"/>
    <cellStyle name="常规 2 2 5 7" xfId="807"/>
    <cellStyle name="常规 2 2 6" xfId="808"/>
    <cellStyle name="常规 2 2 6 2" xfId="809"/>
    <cellStyle name="常规 2 2 6 2 2" xfId="810"/>
    <cellStyle name="常规 2 2 6 2 3" xfId="811"/>
    <cellStyle name="常规 2 2 6 3" xfId="812"/>
    <cellStyle name="常规 2 2 6 4" xfId="813"/>
    <cellStyle name="常规 2 2 6 5" xfId="814"/>
    <cellStyle name="常规 2 2 7" xfId="815"/>
    <cellStyle name="常规 2 2 7 2" xfId="816"/>
    <cellStyle name="常规 2 2 7 2 2" xfId="817"/>
    <cellStyle name="常规 2 2 7 2 3" xfId="818"/>
    <cellStyle name="常规 2 2 7 3" xfId="819"/>
    <cellStyle name="常规 2 2 7 4" xfId="820"/>
    <cellStyle name="常规 2 2 7 5" xfId="821"/>
    <cellStyle name="常规 2 2 8" xfId="822"/>
    <cellStyle name="常规 2 2 8 2" xfId="823"/>
    <cellStyle name="常规 2 2 8 2 2" xfId="824"/>
    <cellStyle name="常规 2 2 8 2 3" xfId="825"/>
    <cellStyle name="常规 2 2 8 3" xfId="826"/>
    <cellStyle name="常规 2 2 8 4" xfId="827"/>
    <cellStyle name="常规 2 2 8 5" xfId="828"/>
    <cellStyle name="常规 2 2 9" xfId="829"/>
    <cellStyle name="常规 2 2 9 2" xfId="830"/>
    <cellStyle name="常规 2 2 9 2 2" xfId="831"/>
    <cellStyle name="常规 2 2 9 2 3" xfId="832"/>
    <cellStyle name="常规 2 2 9 3" xfId="833"/>
    <cellStyle name="常规 2 2 9 4" xfId="834"/>
    <cellStyle name="常规 2 2 9 5" xfId="835"/>
    <cellStyle name="常规 2 20" xfId="836"/>
    <cellStyle name="常规 2 20 2" xfId="837"/>
    <cellStyle name="常规 2 20 3" xfId="838"/>
    <cellStyle name="常规 2 21" xfId="839"/>
    <cellStyle name="常规 2 21 2" xfId="840"/>
    <cellStyle name="常规 2 21 3" xfId="841"/>
    <cellStyle name="常规 2 22" xfId="842"/>
    <cellStyle name="常规 2 22 2" xfId="843"/>
    <cellStyle name="常规 2 22 3" xfId="844"/>
    <cellStyle name="常规 2 23" xfId="845"/>
    <cellStyle name="常规 2 23 2" xfId="846"/>
    <cellStyle name="常规 2 23 3" xfId="847"/>
    <cellStyle name="常规 2 24" xfId="848"/>
    <cellStyle name="常规 2 24 2" xfId="849"/>
    <cellStyle name="常规 2 24 3" xfId="850"/>
    <cellStyle name="常规 2 25" xfId="851"/>
    <cellStyle name="常规 2 25 2" xfId="852"/>
    <cellStyle name="常规 2 25 3" xfId="853"/>
    <cellStyle name="常规 2 26" xfId="854"/>
    <cellStyle name="常规 2 26 2" xfId="855"/>
    <cellStyle name="常规 2 26 3" xfId="856"/>
    <cellStyle name="常规 2 27" xfId="857"/>
    <cellStyle name="常规 2 27 2" xfId="858"/>
    <cellStyle name="常规 2 27 3" xfId="859"/>
    <cellStyle name="常规 2 28" xfId="860"/>
    <cellStyle name="常规 2 28 2" xfId="861"/>
    <cellStyle name="常规 2 28 3" xfId="862"/>
    <cellStyle name="常规 2 29" xfId="863"/>
    <cellStyle name="常规 2 3" xfId="9"/>
    <cellStyle name="常规 2 3 10" xfId="865"/>
    <cellStyle name="常规 2 3 11" xfId="866"/>
    <cellStyle name="常规 2 3 12" xfId="867"/>
    <cellStyle name="常规 2 3 13" xfId="868"/>
    <cellStyle name="常规 2 3 14" xfId="869"/>
    <cellStyle name="常规 2 3 15" xfId="2574"/>
    <cellStyle name="常规 2 3 2" xfId="17"/>
    <cellStyle name="常规 2 3 2 2" xfId="870"/>
    <cellStyle name="常规 2 3 2 3" xfId="871"/>
    <cellStyle name="常规 2 3 2 4" xfId="872"/>
    <cellStyle name="常规 2 3 2 5" xfId="873"/>
    <cellStyle name="常规 2 3 2 6" xfId="874"/>
    <cellStyle name="常规 2 3 3" xfId="864"/>
    <cellStyle name="常规 2 3 3 2" xfId="875"/>
    <cellStyle name="常规 2 3 3 3" xfId="876"/>
    <cellStyle name="常规 2 3 3 4" xfId="877"/>
    <cellStyle name="常规 2 3 3 5" xfId="878"/>
    <cellStyle name="常规 2 3 3 6" xfId="879"/>
    <cellStyle name="常规 2 3 4" xfId="880"/>
    <cellStyle name="常规 2 3 4 2" xfId="881"/>
    <cellStyle name="常规 2 3 4 3" xfId="882"/>
    <cellStyle name="常规 2 3 4 4" xfId="883"/>
    <cellStyle name="常规 2 3 4 5" xfId="884"/>
    <cellStyle name="常规 2 3 4 6" xfId="885"/>
    <cellStyle name="常规 2 3 5" xfId="886"/>
    <cellStyle name="常规 2 3 5 2" xfId="887"/>
    <cellStyle name="常规 2 3 5 3" xfId="888"/>
    <cellStyle name="常规 2 3 5 4" xfId="889"/>
    <cellStyle name="常规 2 3 6" xfId="890"/>
    <cellStyle name="常规 2 3 6 2" xfId="891"/>
    <cellStyle name="常规 2 3 6 3" xfId="892"/>
    <cellStyle name="常规 2 3 6 4" xfId="893"/>
    <cellStyle name="常规 2 3 7" xfId="894"/>
    <cellStyle name="常规 2 3 7 2" xfId="895"/>
    <cellStyle name="常规 2 3 7 3" xfId="896"/>
    <cellStyle name="常规 2 3 8" xfId="897"/>
    <cellStyle name="常规 2 3 9" xfId="898"/>
    <cellStyle name="常规 2 30" xfId="899"/>
    <cellStyle name="常规 2 31" xfId="900"/>
    <cellStyle name="常规 2 32" xfId="901"/>
    <cellStyle name="常规 2 33" xfId="902"/>
    <cellStyle name="常规 2 34" xfId="903"/>
    <cellStyle name="常规 2 35" xfId="904"/>
    <cellStyle name="常规 2 36" xfId="905"/>
    <cellStyle name="常规 2 37" xfId="906"/>
    <cellStyle name="常规 2 38" xfId="907"/>
    <cellStyle name="常规 2 39" xfId="908"/>
    <cellStyle name="常规 2 4" xfId="11"/>
    <cellStyle name="常规 2 4 2" xfId="20"/>
    <cellStyle name="常规 2 4 2 2" xfId="910"/>
    <cellStyle name="常规 2 4 2 3" xfId="911"/>
    <cellStyle name="常规 2 4 2 4" xfId="912"/>
    <cellStyle name="常规 2 4 2 5" xfId="913"/>
    <cellStyle name="常规 2 4 3" xfId="909"/>
    <cellStyle name="常规 2 4 3 2" xfId="914"/>
    <cellStyle name="常规 2 4 3 3" xfId="915"/>
    <cellStyle name="常规 2 4 4" xfId="916"/>
    <cellStyle name="常规 2 4 4 2" xfId="917"/>
    <cellStyle name="常规 2 4 4 3" xfId="918"/>
    <cellStyle name="常规 2 4 5" xfId="919"/>
    <cellStyle name="常规 2 4 6" xfId="920"/>
    <cellStyle name="常规 2 4 7" xfId="921"/>
    <cellStyle name="常规 2 4 8" xfId="2575"/>
    <cellStyle name="常规 2 40" xfId="922"/>
    <cellStyle name="常规 2 41" xfId="923"/>
    <cellStyle name="常规 2 42" xfId="924"/>
    <cellStyle name="常规 2 43" xfId="925"/>
    <cellStyle name="常规 2 44" xfId="926"/>
    <cellStyle name="常规 2 45" xfId="927"/>
    <cellStyle name="常规 2 46" xfId="928"/>
    <cellStyle name="常规 2 5" xfId="21"/>
    <cellStyle name="常规 2 5 2" xfId="929"/>
    <cellStyle name="常规 2 5 2 2" xfId="930"/>
    <cellStyle name="常规 2 5 2 3" xfId="931"/>
    <cellStyle name="常规 2 5 3" xfId="932"/>
    <cellStyle name="常规 2 5 4" xfId="933"/>
    <cellStyle name="常规 2 5 5" xfId="934"/>
    <cellStyle name="常规 2 5 6" xfId="935"/>
    <cellStyle name="常规 2 5 7" xfId="936"/>
    <cellStyle name="常规 2 6" xfId="22"/>
    <cellStyle name="常规 2 6 2" xfId="937"/>
    <cellStyle name="常规 2 6 2 2" xfId="938"/>
    <cellStyle name="常规 2 6 2 3" xfId="939"/>
    <cellStyle name="常规 2 6 3" xfId="940"/>
    <cellStyle name="常规 2 6 4" xfId="941"/>
    <cellStyle name="常规 2 6 5" xfId="942"/>
    <cellStyle name="常规 2 6 6" xfId="943"/>
    <cellStyle name="常规 2 6 7" xfId="944"/>
    <cellStyle name="常规 2 7" xfId="23"/>
    <cellStyle name="常规 2 7 2" xfId="945"/>
    <cellStyle name="常规 2 7 2 2" xfId="946"/>
    <cellStyle name="常规 2 7 2 3" xfId="947"/>
    <cellStyle name="常规 2 7 3" xfId="948"/>
    <cellStyle name="常规 2 7 4" xfId="949"/>
    <cellStyle name="常规 2 7 5" xfId="950"/>
    <cellStyle name="常规 2 7 6" xfId="951"/>
    <cellStyle name="常规 2 7 7" xfId="952"/>
    <cellStyle name="常规 2 8" xfId="24"/>
    <cellStyle name="常规 2 8 2" xfId="953"/>
    <cellStyle name="常规 2 8 2 2" xfId="954"/>
    <cellStyle name="常规 2 8 2 3" xfId="955"/>
    <cellStyle name="常规 2 8 3" xfId="956"/>
    <cellStyle name="常规 2 8 4" xfId="957"/>
    <cellStyle name="常规 2 8 5" xfId="958"/>
    <cellStyle name="常规 2 8 6" xfId="959"/>
    <cellStyle name="常规 2 8 7" xfId="960"/>
    <cellStyle name="常规 2 9" xfId="13"/>
    <cellStyle name="常规 2 9 2" xfId="961"/>
    <cellStyle name="常规 2 9 2 2" xfId="962"/>
    <cellStyle name="常规 2 9 2 3" xfId="963"/>
    <cellStyle name="常规 2 9 3" xfId="964"/>
    <cellStyle name="常规 2 9 4" xfId="965"/>
    <cellStyle name="常规 2 9 5" xfId="966"/>
    <cellStyle name="常规 2 9 6" xfId="967"/>
    <cellStyle name="常规 2 9 7" xfId="968"/>
    <cellStyle name="常规 20" xfId="969"/>
    <cellStyle name="常规 20 2" xfId="970"/>
    <cellStyle name="常规 20 3" xfId="971"/>
    <cellStyle name="常规 20 4" xfId="972"/>
    <cellStyle name="常规 20 5" xfId="973"/>
    <cellStyle name="常规 21" xfId="974"/>
    <cellStyle name="常规 21 2" xfId="975"/>
    <cellStyle name="常规 21 2 2" xfId="976"/>
    <cellStyle name="常规 21 2 3" xfId="977"/>
    <cellStyle name="常规 21 3" xfId="978"/>
    <cellStyle name="常规 21 4" xfId="979"/>
    <cellStyle name="常规 21 5" xfId="980"/>
    <cellStyle name="常规 21 6" xfId="981"/>
    <cellStyle name="常规 21 7" xfId="982"/>
    <cellStyle name="常规 22" xfId="983"/>
    <cellStyle name="常规 22 2" xfId="984"/>
    <cellStyle name="常规 22 3" xfId="985"/>
    <cellStyle name="常规 23" xfId="986"/>
    <cellStyle name="常规 23 2" xfId="987"/>
    <cellStyle name="常规 23 3" xfId="988"/>
    <cellStyle name="常规 24" xfId="989"/>
    <cellStyle name="常规 24 2" xfId="990"/>
    <cellStyle name="常规 24 2 2" xfId="991"/>
    <cellStyle name="常规 24 2 3" xfId="992"/>
    <cellStyle name="常规 24 3" xfId="993"/>
    <cellStyle name="常规 24 4" xfId="994"/>
    <cellStyle name="常规 24 5" xfId="995"/>
    <cellStyle name="常规 24 6" xfId="996"/>
    <cellStyle name="常规 24 7" xfId="997"/>
    <cellStyle name="常规 25" xfId="998"/>
    <cellStyle name="常规 26" xfId="999"/>
    <cellStyle name="常规 29" xfId="1000"/>
    <cellStyle name="常规 29 2" xfId="1001"/>
    <cellStyle name="常规 29 3" xfId="1002"/>
    <cellStyle name="常规 3" xfId="4"/>
    <cellStyle name="常规 3 10" xfId="1003"/>
    <cellStyle name="常规 3 10 10" xfId="1004"/>
    <cellStyle name="常规 3 10 11" xfId="1005"/>
    <cellStyle name="常规 3 10 12" xfId="1006"/>
    <cellStyle name="常规 3 10 13" xfId="1007"/>
    <cellStyle name="常规 3 10 14" xfId="1008"/>
    <cellStyle name="常规 3 10 2" xfId="1009"/>
    <cellStyle name="常规 3 10 2 2" xfId="1010"/>
    <cellStyle name="常规 3 10 2 3" xfId="1011"/>
    <cellStyle name="常规 3 10 2 4" xfId="1012"/>
    <cellStyle name="常规 3 10 3" xfId="1013"/>
    <cellStyle name="常规 3 10 3 2" xfId="1014"/>
    <cellStyle name="常规 3 10 3 3" xfId="1015"/>
    <cellStyle name="常规 3 10 3 4" xfId="1016"/>
    <cellStyle name="常规 3 10 4" xfId="1017"/>
    <cellStyle name="常规 3 10 4 2" xfId="1018"/>
    <cellStyle name="常规 3 10 4 3" xfId="1019"/>
    <cellStyle name="常规 3 10 4 4" xfId="1020"/>
    <cellStyle name="常规 3 10 5" xfId="1021"/>
    <cellStyle name="常规 3 10 5 2" xfId="1022"/>
    <cellStyle name="常规 3 10 5 3" xfId="1023"/>
    <cellStyle name="常规 3 10 5 4" xfId="1024"/>
    <cellStyle name="常规 3 10 6" xfId="1025"/>
    <cellStyle name="常规 3 10 6 2" xfId="1026"/>
    <cellStyle name="常规 3 10 6 3" xfId="1027"/>
    <cellStyle name="常规 3 10 6 4" xfId="1028"/>
    <cellStyle name="常规 3 10 7" xfId="1029"/>
    <cellStyle name="常规 3 10 7 2" xfId="1030"/>
    <cellStyle name="常规 3 10 7 3" xfId="1031"/>
    <cellStyle name="常规 3 10 8" xfId="1032"/>
    <cellStyle name="常规 3 10 9" xfId="1033"/>
    <cellStyle name="常规 3 11" xfId="1034"/>
    <cellStyle name="常规 3 11 10" xfId="1035"/>
    <cellStyle name="常规 3 11 11" xfId="1036"/>
    <cellStyle name="常规 3 11 12" xfId="1037"/>
    <cellStyle name="常规 3 11 13" xfId="1038"/>
    <cellStyle name="常规 3 11 14" xfId="1039"/>
    <cellStyle name="常规 3 11 2" xfId="1040"/>
    <cellStyle name="常规 3 11 2 2" xfId="1041"/>
    <cellStyle name="常规 3 11 2 3" xfId="1042"/>
    <cellStyle name="常规 3 11 2 4" xfId="1043"/>
    <cellStyle name="常规 3 11 3" xfId="1044"/>
    <cellStyle name="常规 3 11 3 2" xfId="1045"/>
    <cellStyle name="常规 3 11 3 3" xfId="1046"/>
    <cellStyle name="常规 3 11 3 4" xfId="1047"/>
    <cellStyle name="常规 3 11 4" xfId="1048"/>
    <cellStyle name="常规 3 11 4 2" xfId="1049"/>
    <cellStyle name="常规 3 11 4 3" xfId="1050"/>
    <cellStyle name="常规 3 11 4 4" xfId="1051"/>
    <cellStyle name="常规 3 11 5" xfId="1052"/>
    <cellStyle name="常规 3 11 5 2" xfId="1053"/>
    <cellStyle name="常规 3 11 5 3" xfId="1054"/>
    <cellStyle name="常规 3 11 5 4" xfId="1055"/>
    <cellStyle name="常规 3 11 6" xfId="1056"/>
    <cellStyle name="常规 3 11 6 2" xfId="1057"/>
    <cellStyle name="常规 3 11 6 3" xfId="1058"/>
    <cellStyle name="常规 3 11 6 4" xfId="1059"/>
    <cellStyle name="常规 3 11 7" xfId="1060"/>
    <cellStyle name="常规 3 11 7 2" xfId="1061"/>
    <cellStyle name="常规 3 11 7 3" xfId="1062"/>
    <cellStyle name="常规 3 11 8" xfId="1063"/>
    <cellStyle name="常规 3 11 9" xfId="1064"/>
    <cellStyle name="常规 3 12" xfId="1065"/>
    <cellStyle name="常规 3 12 10" xfId="1066"/>
    <cellStyle name="常规 3 12 11" xfId="1067"/>
    <cellStyle name="常规 3 12 12" xfId="1068"/>
    <cellStyle name="常规 3 12 13" xfId="1069"/>
    <cellStyle name="常规 3 12 14" xfId="1070"/>
    <cellStyle name="常规 3 12 2" xfId="1071"/>
    <cellStyle name="常规 3 12 2 2" xfId="1072"/>
    <cellStyle name="常规 3 12 2 3" xfId="1073"/>
    <cellStyle name="常规 3 12 2 4" xfId="1074"/>
    <cellStyle name="常规 3 12 3" xfId="1075"/>
    <cellStyle name="常规 3 12 3 2" xfId="1076"/>
    <cellStyle name="常规 3 12 3 3" xfId="1077"/>
    <cellStyle name="常规 3 12 3 4" xfId="1078"/>
    <cellStyle name="常规 3 12 4" xfId="1079"/>
    <cellStyle name="常规 3 12 4 2" xfId="1080"/>
    <cellStyle name="常规 3 12 4 3" xfId="1081"/>
    <cellStyle name="常规 3 12 4 4" xfId="1082"/>
    <cellStyle name="常规 3 12 5" xfId="1083"/>
    <cellStyle name="常规 3 12 5 2" xfId="1084"/>
    <cellStyle name="常规 3 12 5 3" xfId="1085"/>
    <cellStyle name="常规 3 12 5 4" xfId="1086"/>
    <cellStyle name="常规 3 12 6" xfId="1087"/>
    <cellStyle name="常规 3 12 6 2" xfId="1088"/>
    <cellStyle name="常规 3 12 6 3" xfId="1089"/>
    <cellStyle name="常规 3 12 6 4" xfId="1090"/>
    <cellStyle name="常规 3 12 7" xfId="1091"/>
    <cellStyle name="常规 3 12 7 2" xfId="1092"/>
    <cellStyle name="常规 3 12 7 3" xfId="1093"/>
    <cellStyle name="常规 3 12 8" xfId="1094"/>
    <cellStyle name="常规 3 12 9" xfId="1095"/>
    <cellStyle name="常规 3 13" xfId="1096"/>
    <cellStyle name="常规 3 13 10" xfId="1097"/>
    <cellStyle name="常规 3 13 11" xfId="1098"/>
    <cellStyle name="常规 3 13 12" xfId="1099"/>
    <cellStyle name="常规 3 13 13" xfId="1100"/>
    <cellStyle name="常规 3 13 14" xfId="1101"/>
    <cellStyle name="常规 3 13 2" xfId="1102"/>
    <cellStyle name="常规 3 13 2 2" xfId="1103"/>
    <cellStyle name="常规 3 13 2 3" xfId="1104"/>
    <cellStyle name="常规 3 13 2 4" xfId="1105"/>
    <cellStyle name="常规 3 13 3" xfId="1106"/>
    <cellStyle name="常规 3 13 3 2" xfId="1107"/>
    <cellStyle name="常规 3 13 3 3" xfId="1108"/>
    <cellStyle name="常规 3 13 3 4" xfId="1109"/>
    <cellStyle name="常规 3 13 4" xfId="1110"/>
    <cellStyle name="常规 3 13 4 2" xfId="1111"/>
    <cellStyle name="常规 3 13 4 3" xfId="1112"/>
    <cellStyle name="常规 3 13 4 4" xfId="1113"/>
    <cellStyle name="常规 3 13 5" xfId="1114"/>
    <cellStyle name="常规 3 13 5 2" xfId="1115"/>
    <cellStyle name="常规 3 13 5 3" xfId="1116"/>
    <cellStyle name="常规 3 13 5 4" xfId="1117"/>
    <cellStyle name="常规 3 13 6" xfId="1118"/>
    <cellStyle name="常规 3 13 6 2" xfId="1119"/>
    <cellStyle name="常规 3 13 6 3" xfId="1120"/>
    <cellStyle name="常规 3 13 6 4" xfId="1121"/>
    <cellStyle name="常规 3 13 7" xfId="1122"/>
    <cellStyle name="常规 3 13 7 2" xfId="1123"/>
    <cellStyle name="常规 3 13 7 3" xfId="1124"/>
    <cellStyle name="常规 3 13 8" xfId="1125"/>
    <cellStyle name="常规 3 13 9" xfId="1126"/>
    <cellStyle name="常规 3 14" xfId="1127"/>
    <cellStyle name="常规 3 14 10" xfId="1128"/>
    <cellStyle name="常规 3 14 11" xfId="1129"/>
    <cellStyle name="常规 3 14 12" xfId="1130"/>
    <cellStyle name="常规 3 14 13" xfId="1131"/>
    <cellStyle name="常规 3 14 14" xfId="1132"/>
    <cellStyle name="常规 3 14 2" xfId="1133"/>
    <cellStyle name="常规 3 14 2 2" xfId="1134"/>
    <cellStyle name="常规 3 14 2 3" xfId="1135"/>
    <cellStyle name="常规 3 14 2 4" xfId="1136"/>
    <cellStyle name="常规 3 14 3" xfId="1137"/>
    <cellStyle name="常规 3 14 3 2" xfId="1138"/>
    <cellStyle name="常规 3 14 3 3" xfId="1139"/>
    <cellStyle name="常规 3 14 3 4" xfId="1140"/>
    <cellStyle name="常规 3 14 4" xfId="1141"/>
    <cellStyle name="常规 3 14 4 2" xfId="1142"/>
    <cellStyle name="常规 3 14 4 3" xfId="1143"/>
    <cellStyle name="常规 3 14 4 4" xfId="1144"/>
    <cellStyle name="常规 3 14 5" xfId="1145"/>
    <cellStyle name="常规 3 14 5 2" xfId="1146"/>
    <cellStyle name="常规 3 14 5 3" xfId="1147"/>
    <cellStyle name="常规 3 14 5 4" xfId="1148"/>
    <cellStyle name="常规 3 14 6" xfId="1149"/>
    <cellStyle name="常规 3 14 6 2" xfId="1150"/>
    <cellStyle name="常规 3 14 6 3" xfId="1151"/>
    <cellStyle name="常规 3 14 6 4" xfId="1152"/>
    <cellStyle name="常规 3 14 7" xfId="1153"/>
    <cellStyle name="常规 3 14 7 2" xfId="1154"/>
    <cellStyle name="常规 3 14 7 3" xfId="1155"/>
    <cellStyle name="常规 3 14 8" xfId="1156"/>
    <cellStyle name="常规 3 14 9" xfId="1157"/>
    <cellStyle name="常规 3 15" xfId="1158"/>
    <cellStyle name="常规 3 15 10" xfId="1159"/>
    <cellStyle name="常规 3 15 11" xfId="1160"/>
    <cellStyle name="常规 3 15 12" xfId="1161"/>
    <cellStyle name="常规 3 15 13" xfId="1162"/>
    <cellStyle name="常规 3 15 14" xfId="1163"/>
    <cellStyle name="常规 3 15 2" xfId="1164"/>
    <cellStyle name="常规 3 15 2 2" xfId="1165"/>
    <cellStyle name="常规 3 15 2 3" xfId="1166"/>
    <cellStyle name="常规 3 15 2 4" xfId="1167"/>
    <cellStyle name="常规 3 15 3" xfId="1168"/>
    <cellStyle name="常规 3 15 3 2" xfId="1169"/>
    <cellStyle name="常规 3 15 3 3" xfId="1170"/>
    <cellStyle name="常规 3 15 3 4" xfId="1171"/>
    <cellStyle name="常规 3 15 4" xfId="1172"/>
    <cellStyle name="常规 3 15 4 2" xfId="1173"/>
    <cellStyle name="常规 3 15 4 3" xfId="1174"/>
    <cellStyle name="常规 3 15 4 4" xfId="1175"/>
    <cellStyle name="常规 3 15 5" xfId="1176"/>
    <cellStyle name="常规 3 15 5 2" xfId="1177"/>
    <cellStyle name="常规 3 15 5 3" xfId="1178"/>
    <cellStyle name="常规 3 15 5 4" xfId="1179"/>
    <cellStyle name="常规 3 15 6" xfId="1180"/>
    <cellStyle name="常规 3 15 6 2" xfId="1181"/>
    <cellStyle name="常规 3 15 6 3" xfId="1182"/>
    <cellStyle name="常规 3 15 6 4" xfId="1183"/>
    <cellStyle name="常规 3 15 7" xfId="1184"/>
    <cellStyle name="常规 3 15 7 2" xfId="1185"/>
    <cellStyle name="常规 3 15 7 3" xfId="1186"/>
    <cellStyle name="常规 3 15 8" xfId="1187"/>
    <cellStyle name="常规 3 15 9" xfId="1188"/>
    <cellStyle name="常规 3 16" xfId="1189"/>
    <cellStyle name="常规 3 16 10" xfId="1190"/>
    <cellStyle name="常规 3 16 11" xfId="1191"/>
    <cellStyle name="常规 3 16 12" xfId="1192"/>
    <cellStyle name="常规 3 16 13" xfId="1193"/>
    <cellStyle name="常规 3 16 14" xfId="1194"/>
    <cellStyle name="常规 3 16 2" xfId="1195"/>
    <cellStyle name="常规 3 16 2 2" xfId="1196"/>
    <cellStyle name="常规 3 16 2 3" xfId="1197"/>
    <cellStyle name="常规 3 16 2 4" xfId="1198"/>
    <cellStyle name="常规 3 16 3" xfId="1199"/>
    <cellStyle name="常规 3 16 3 2" xfId="1200"/>
    <cellStyle name="常规 3 16 3 3" xfId="1201"/>
    <cellStyle name="常规 3 16 3 4" xfId="1202"/>
    <cellStyle name="常规 3 16 4" xfId="1203"/>
    <cellStyle name="常规 3 16 4 2" xfId="1204"/>
    <cellStyle name="常规 3 16 4 3" xfId="1205"/>
    <cellStyle name="常规 3 16 4 4" xfId="1206"/>
    <cellStyle name="常规 3 16 5" xfId="1207"/>
    <cellStyle name="常规 3 16 5 2" xfId="1208"/>
    <cellStyle name="常规 3 16 5 3" xfId="1209"/>
    <cellStyle name="常规 3 16 5 4" xfId="1210"/>
    <cellStyle name="常规 3 16 6" xfId="1211"/>
    <cellStyle name="常规 3 16 6 2" xfId="1212"/>
    <cellStyle name="常规 3 16 6 3" xfId="1213"/>
    <cellStyle name="常规 3 16 6 4" xfId="1214"/>
    <cellStyle name="常规 3 16 7" xfId="1215"/>
    <cellStyle name="常规 3 16 7 2" xfId="1216"/>
    <cellStyle name="常规 3 16 7 3" xfId="1217"/>
    <cellStyle name="常规 3 16 8" xfId="1218"/>
    <cellStyle name="常规 3 16 9" xfId="1219"/>
    <cellStyle name="常规 3 17" xfId="1220"/>
    <cellStyle name="常规 3 17 2" xfId="1221"/>
    <cellStyle name="常规 3 17 3" xfId="1222"/>
    <cellStyle name="常规 3 17 4" xfId="1223"/>
    <cellStyle name="常规 3 17 5" xfId="1224"/>
    <cellStyle name="常规 3 18" xfId="1225"/>
    <cellStyle name="常规 3 18 2" xfId="1226"/>
    <cellStyle name="常规 3 18 3" xfId="1227"/>
    <cellStyle name="常规 3 19" xfId="1228"/>
    <cellStyle name="常规 3 19 2" xfId="1229"/>
    <cellStyle name="常规 3 19 3" xfId="1230"/>
    <cellStyle name="常规 3 2" xfId="25"/>
    <cellStyle name="常规 3 2 10" xfId="1232"/>
    <cellStyle name="常规 3 2 11" xfId="1233"/>
    <cellStyle name="常规 3 2 12" xfId="1234"/>
    <cellStyle name="常规 3 2 13" xfId="1235"/>
    <cellStyle name="常规 3 2 14" xfId="1236"/>
    <cellStyle name="常规 3 2 15" xfId="1237"/>
    <cellStyle name="常规 3 2 16" xfId="2576"/>
    <cellStyle name="常规 3 2 2" xfId="1231"/>
    <cellStyle name="常规 3 2 2 2" xfId="1238"/>
    <cellStyle name="常规 3 2 2 2 2" xfId="1239"/>
    <cellStyle name="常规 3 2 2 2 3" xfId="1240"/>
    <cellStyle name="常规 3 2 2 2 4" xfId="1241"/>
    <cellStyle name="常规 3 2 2 2 5" xfId="1242"/>
    <cellStyle name="常规 3 2 2 3" xfId="1243"/>
    <cellStyle name="常规 3 2 2 3 2" xfId="1244"/>
    <cellStyle name="常规 3 2 2 3 3" xfId="1245"/>
    <cellStyle name="常规 3 2 2 4" xfId="1246"/>
    <cellStyle name="常规 3 2 2 4 2" xfId="1247"/>
    <cellStyle name="常规 3 2 2 4 3" xfId="1248"/>
    <cellStyle name="常规 3 2 2 5" xfId="1249"/>
    <cellStyle name="常规 3 2 2 6" xfId="1250"/>
    <cellStyle name="常规 3 2 2 7" xfId="1251"/>
    <cellStyle name="常规 3 2 3" xfId="1252"/>
    <cellStyle name="常规 3 2 3 2" xfId="1253"/>
    <cellStyle name="常规 3 2 3 3" xfId="1254"/>
    <cellStyle name="常规 3 2 3 4" xfId="1255"/>
    <cellStyle name="常规 3 2 3 5" xfId="1256"/>
    <cellStyle name="常规 3 2 3 6" xfId="1257"/>
    <cellStyle name="常规 3 2 4" xfId="1258"/>
    <cellStyle name="常规 3 2 4 2" xfId="1259"/>
    <cellStyle name="常规 3 2 4 3" xfId="1260"/>
    <cellStyle name="常规 3 2 4 4" xfId="1261"/>
    <cellStyle name="常规 3 2 4 5" xfId="1262"/>
    <cellStyle name="常规 3 2 4 6" xfId="1263"/>
    <cellStyle name="常规 3 2 5" xfId="1264"/>
    <cellStyle name="常规 3 2 5 2" xfId="1265"/>
    <cellStyle name="常规 3 2 5 3" xfId="1266"/>
    <cellStyle name="常规 3 2 5 4" xfId="1267"/>
    <cellStyle name="常规 3 2 5 5" xfId="1268"/>
    <cellStyle name="常规 3 2 5 6" xfId="1269"/>
    <cellStyle name="常规 3 2 6" xfId="1270"/>
    <cellStyle name="常规 3 2 6 2" xfId="1271"/>
    <cellStyle name="常规 3 2 6 3" xfId="1272"/>
    <cellStyle name="常规 3 2 6 4" xfId="1273"/>
    <cellStyle name="常规 3 2 7" xfId="1274"/>
    <cellStyle name="常规 3 2 7 2" xfId="1275"/>
    <cellStyle name="常规 3 2 7 3" xfId="1276"/>
    <cellStyle name="常规 3 2 7 4" xfId="1277"/>
    <cellStyle name="常规 3 2 8" xfId="1278"/>
    <cellStyle name="常规 3 2 8 2" xfId="1279"/>
    <cellStyle name="常规 3 2 8 3" xfId="1280"/>
    <cellStyle name="常规 3 2 9" xfId="1281"/>
    <cellStyle name="常规 3 20" xfId="1282"/>
    <cellStyle name="常规 3 20 2" xfId="1283"/>
    <cellStyle name="常规 3 20 3" xfId="1284"/>
    <cellStyle name="常规 3 21" xfId="1285"/>
    <cellStyle name="常规 3 21 2" xfId="1286"/>
    <cellStyle name="常规 3 21 3" xfId="1287"/>
    <cellStyle name="常规 3 22" xfId="1288"/>
    <cellStyle name="常规 3 23" xfId="1289"/>
    <cellStyle name="常规 3 24" xfId="1290"/>
    <cellStyle name="常规 3 25" xfId="1291"/>
    <cellStyle name="常规 3 26" xfId="1292"/>
    <cellStyle name="常规 3 27" xfId="1293"/>
    <cellStyle name="常规 3 28" xfId="1294"/>
    <cellStyle name="常规 3 29" xfId="1295"/>
    <cellStyle name="常规 3 3" xfId="1296"/>
    <cellStyle name="常规 3 3 10" xfId="1297"/>
    <cellStyle name="常规 3 3 11" xfId="1298"/>
    <cellStyle name="常规 3 3 12" xfId="1299"/>
    <cellStyle name="常规 3 3 13" xfId="1300"/>
    <cellStyle name="常规 3 3 14" xfId="1301"/>
    <cellStyle name="常规 3 3 15" xfId="1302"/>
    <cellStyle name="常规 3 3 2" xfId="1303"/>
    <cellStyle name="常规 3 3 2 2" xfId="1304"/>
    <cellStyle name="常规 3 3 2 2 2" xfId="1305"/>
    <cellStyle name="常规 3 3 2 2 3" xfId="1306"/>
    <cellStyle name="常规 3 3 2 3" xfId="1307"/>
    <cellStyle name="常规 3 3 2 4" xfId="1308"/>
    <cellStyle name="常规 3 3 2 5" xfId="1309"/>
    <cellStyle name="常规 3 3 2 6" xfId="1310"/>
    <cellStyle name="常规 3 3 2 7" xfId="1311"/>
    <cellStyle name="常规 3 3 3" xfId="1312"/>
    <cellStyle name="常规 3 3 3 2" xfId="1313"/>
    <cellStyle name="常规 3 3 3 3" xfId="1314"/>
    <cellStyle name="常规 3 3 3 4" xfId="1315"/>
    <cellStyle name="常规 3 3 3 5" xfId="1316"/>
    <cellStyle name="常规 3 3 3 6" xfId="1317"/>
    <cellStyle name="常规 3 3 4" xfId="1318"/>
    <cellStyle name="常规 3 3 4 2" xfId="1319"/>
    <cellStyle name="常规 3 3 4 3" xfId="1320"/>
    <cellStyle name="常规 3 3 4 4" xfId="1321"/>
    <cellStyle name="常规 3 3 4 5" xfId="1322"/>
    <cellStyle name="常规 3 3 4 6" xfId="1323"/>
    <cellStyle name="常规 3 3 5" xfId="1324"/>
    <cellStyle name="常规 3 3 5 2" xfId="1325"/>
    <cellStyle name="常规 3 3 5 3" xfId="1326"/>
    <cellStyle name="常规 3 3 5 4" xfId="1327"/>
    <cellStyle name="常规 3 3 6" xfId="1328"/>
    <cellStyle name="常规 3 3 6 2" xfId="1329"/>
    <cellStyle name="常规 3 3 6 3" xfId="1330"/>
    <cellStyle name="常规 3 3 6 4" xfId="1331"/>
    <cellStyle name="常规 3 3 7" xfId="1332"/>
    <cellStyle name="常规 3 3 7 2" xfId="1333"/>
    <cellStyle name="常规 3 3 7 3" xfId="1334"/>
    <cellStyle name="常规 3 3 7 4" xfId="1335"/>
    <cellStyle name="常规 3 3 8" xfId="1336"/>
    <cellStyle name="常规 3 3 8 2" xfId="1337"/>
    <cellStyle name="常规 3 3 8 3" xfId="1338"/>
    <cellStyle name="常规 3 3 9" xfId="1339"/>
    <cellStyle name="常规 3 30" xfId="1340"/>
    <cellStyle name="常规 3 31" xfId="1341"/>
    <cellStyle name="常规 3 32" xfId="1342"/>
    <cellStyle name="常规 3 33" xfId="1343"/>
    <cellStyle name="常规 3 34" xfId="1344"/>
    <cellStyle name="常规 3 35" xfId="1345"/>
    <cellStyle name="常规 3 36" xfId="1346"/>
    <cellStyle name="常规 3 4" xfId="1347"/>
    <cellStyle name="常规 3 4 10" xfId="1348"/>
    <cellStyle name="常规 3 4 11" xfId="1349"/>
    <cellStyle name="常规 3 4 12" xfId="1350"/>
    <cellStyle name="常规 3 4 13" xfId="1351"/>
    <cellStyle name="常规 3 4 14" xfId="1352"/>
    <cellStyle name="常规 3 4 15" xfId="1353"/>
    <cellStyle name="常规 3 4 2" xfId="1354"/>
    <cellStyle name="常规 3 4 2 2" xfId="1355"/>
    <cellStyle name="常规 3 4 2 2 2" xfId="1356"/>
    <cellStyle name="常规 3 4 2 2 3" xfId="1357"/>
    <cellStyle name="常规 3 4 2 3" xfId="1358"/>
    <cellStyle name="常规 3 4 2 4" xfId="1359"/>
    <cellStyle name="常规 3 4 2 5" xfId="1360"/>
    <cellStyle name="常规 3 4 3" xfId="1361"/>
    <cellStyle name="常规 3 4 3 2" xfId="1362"/>
    <cellStyle name="常规 3 4 3 3" xfId="1363"/>
    <cellStyle name="常规 3 4 3 4" xfId="1364"/>
    <cellStyle name="常规 3 4 4" xfId="1365"/>
    <cellStyle name="常规 3 4 4 2" xfId="1366"/>
    <cellStyle name="常规 3 4 4 3" xfId="1367"/>
    <cellStyle name="常规 3 4 4 4" xfId="1368"/>
    <cellStyle name="常规 3 4 5" xfId="1369"/>
    <cellStyle name="常规 3 4 5 2" xfId="1370"/>
    <cellStyle name="常规 3 4 5 3" xfId="1371"/>
    <cellStyle name="常规 3 4 5 4" xfId="1372"/>
    <cellStyle name="常规 3 4 6" xfId="1373"/>
    <cellStyle name="常规 3 4 6 2" xfId="1374"/>
    <cellStyle name="常规 3 4 6 3" xfId="1375"/>
    <cellStyle name="常规 3 4 6 4" xfId="1376"/>
    <cellStyle name="常规 3 4 7" xfId="1377"/>
    <cellStyle name="常规 3 4 7 2" xfId="1378"/>
    <cellStyle name="常规 3 4 7 3" xfId="1379"/>
    <cellStyle name="常规 3 4 7 4" xfId="1380"/>
    <cellStyle name="常规 3 4 8" xfId="1381"/>
    <cellStyle name="常规 3 4 8 2" xfId="1382"/>
    <cellStyle name="常规 3 4 8 3" xfId="1383"/>
    <cellStyle name="常规 3 4 9" xfId="1384"/>
    <cellStyle name="常规 3 5" xfId="1385"/>
    <cellStyle name="常规 3 5 10" xfId="1386"/>
    <cellStyle name="常规 3 5 11" xfId="1387"/>
    <cellStyle name="常规 3 5 12" xfId="1388"/>
    <cellStyle name="常规 3 5 13" xfId="1389"/>
    <cellStyle name="常规 3 5 14" xfId="1390"/>
    <cellStyle name="常规 3 5 15" xfId="1391"/>
    <cellStyle name="常规 3 5 2" xfId="1392"/>
    <cellStyle name="常规 3 5 2 2" xfId="1393"/>
    <cellStyle name="常规 3 5 2 2 2" xfId="1394"/>
    <cellStyle name="常规 3 5 2 2 3" xfId="1395"/>
    <cellStyle name="常规 3 5 2 3" xfId="1396"/>
    <cellStyle name="常规 3 5 2 4" xfId="1397"/>
    <cellStyle name="常规 3 5 2 5" xfId="1398"/>
    <cellStyle name="常规 3 5 3" xfId="1399"/>
    <cellStyle name="常规 3 5 3 2" xfId="1400"/>
    <cellStyle name="常规 3 5 3 3" xfId="1401"/>
    <cellStyle name="常规 3 5 3 4" xfId="1402"/>
    <cellStyle name="常规 3 5 4" xfId="1403"/>
    <cellStyle name="常规 3 5 4 2" xfId="1404"/>
    <cellStyle name="常规 3 5 4 3" xfId="1405"/>
    <cellStyle name="常规 3 5 4 4" xfId="1406"/>
    <cellStyle name="常规 3 5 5" xfId="1407"/>
    <cellStyle name="常规 3 5 5 2" xfId="1408"/>
    <cellStyle name="常规 3 5 5 3" xfId="1409"/>
    <cellStyle name="常规 3 5 5 4" xfId="1410"/>
    <cellStyle name="常规 3 5 6" xfId="1411"/>
    <cellStyle name="常规 3 5 6 2" xfId="1412"/>
    <cellStyle name="常规 3 5 6 3" xfId="1413"/>
    <cellStyle name="常规 3 5 6 4" xfId="1414"/>
    <cellStyle name="常规 3 5 7" xfId="1415"/>
    <cellStyle name="常规 3 5 7 2" xfId="1416"/>
    <cellStyle name="常规 3 5 7 3" xfId="1417"/>
    <cellStyle name="常规 3 5 7 4" xfId="1418"/>
    <cellStyle name="常规 3 5 8" xfId="1419"/>
    <cellStyle name="常规 3 5 8 2" xfId="1420"/>
    <cellStyle name="常规 3 5 8 3" xfId="1421"/>
    <cellStyle name="常规 3 5 9" xfId="1422"/>
    <cellStyle name="常规 3 6" xfId="1423"/>
    <cellStyle name="常规 3 6 10" xfId="1424"/>
    <cellStyle name="常规 3 6 11" xfId="1425"/>
    <cellStyle name="常规 3 6 12" xfId="1426"/>
    <cellStyle name="常规 3 6 13" xfId="1427"/>
    <cellStyle name="常规 3 6 14" xfId="1428"/>
    <cellStyle name="常规 3 6 15" xfId="1429"/>
    <cellStyle name="常规 3 6 2" xfId="1430"/>
    <cellStyle name="常规 3 6 2 2" xfId="1431"/>
    <cellStyle name="常规 3 6 2 2 2" xfId="1432"/>
    <cellStyle name="常规 3 6 2 2 3" xfId="1433"/>
    <cellStyle name="常规 3 6 2 3" xfId="1434"/>
    <cellStyle name="常规 3 6 2 4" xfId="1435"/>
    <cellStyle name="常规 3 6 2 5" xfId="1436"/>
    <cellStyle name="常规 3 6 3" xfId="1437"/>
    <cellStyle name="常规 3 6 3 2" xfId="1438"/>
    <cellStyle name="常规 3 6 3 3" xfId="1439"/>
    <cellStyle name="常规 3 6 3 4" xfId="1440"/>
    <cellStyle name="常规 3 6 4" xfId="1441"/>
    <cellStyle name="常规 3 6 4 2" xfId="1442"/>
    <cellStyle name="常规 3 6 4 3" xfId="1443"/>
    <cellStyle name="常规 3 6 4 4" xfId="1444"/>
    <cellStyle name="常规 3 6 5" xfId="1445"/>
    <cellStyle name="常规 3 6 5 2" xfId="1446"/>
    <cellStyle name="常规 3 6 5 3" xfId="1447"/>
    <cellStyle name="常规 3 6 5 4" xfId="1448"/>
    <cellStyle name="常规 3 6 6" xfId="1449"/>
    <cellStyle name="常规 3 6 6 2" xfId="1450"/>
    <cellStyle name="常规 3 6 6 3" xfId="1451"/>
    <cellStyle name="常规 3 6 6 4" xfId="1452"/>
    <cellStyle name="常规 3 6 7" xfId="1453"/>
    <cellStyle name="常规 3 6 7 2" xfId="1454"/>
    <cellStyle name="常规 3 6 7 3" xfId="1455"/>
    <cellStyle name="常规 3 6 7 4" xfId="1456"/>
    <cellStyle name="常规 3 6 8" xfId="1457"/>
    <cellStyle name="常规 3 6 8 2" xfId="1458"/>
    <cellStyle name="常规 3 6 8 3" xfId="1459"/>
    <cellStyle name="常规 3 6 9" xfId="1460"/>
    <cellStyle name="常规 3 7" xfId="1461"/>
    <cellStyle name="常规 3 7 10" xfId="1462"/>
    <cellStyle name="常规 3 7 11" xfId="1463"/>
    <cellStyle name="常规 3 7 12" xfId="1464"/>
    <cellStyle name="常规 3 7 13" xfId="1465"/>
    <cellStyle name="常规 3 7 14" xfId="1466"/>
    <cellStyle name="常规 3 7 15" xfId="1467"/>
    <cellStyle name="常规 3 7 2" xfId="1468"/>
    <cellStyle name="常规 3 7 2 2" xfId="1469"/>
    <cellStyle name="常规 3 7 2 2 2" xfId="1470"/>
    <cellStyle name="常规 3 7 2 2 3" xfId="1471"/>
    <cellStyle name="常规 3 7 2 3" xfId="1472"/>
    <cellStyle name="常规 3 7 2 4" xfId="1473"/>
    <cellStyle name="常规 3 7 2 5" xfId="1474"/>
    <cellStyle name="常规 3 7 3" xfId="1475"/>
    <cellStyle name="常规 3 7 3 2" xfId="1476"/>
    <cellStyle name="常规 3 7 3 3" xfId="1477"/>
    <cellStyle name="常规 3 7 3 4" xfId="1478"/>
    <cellStyle name="常规 3 7 4" xfId="1479"/>
    <cellStyle name="常规 3 7 4 2" xfId="1480"/>
    <cellStyle name="常规 3 7 4 3" xfId="1481"/>
    <cellStyle name="常规 3 7 4 4" xfId="1482"/>
    <cellStyle name="常规 3 7 5" xfId="1483"/>
    <cellStyle name="常规 3 7 5 2" xfId="1484"/>
    <cellStyle name="常规 3 7 5 3" xfId="1485"/>
    <cellStyle name="常规 3 7 5 4" xfId="1486"/>
    <cellStyle name="常规 3 7 6" xfId="1487"/>
    <cellStyle name="常规 3 7 6 2" xfId="1488"/>
    <cellStyle name="常规 3 7 6 3" xfId="1489"/>
    <cellStyle name="常规 3 7 6 4" xfId="1490"/>
    <cellStyle name="常规 3 7 7" xfId="1491"/>
    <cellStyle name="常规 3 7 7 2" xfId="1492"/>
    <cellStyle name="常规 3 7 7 3" xfId="1493"/>
    <cellStyle name="常规 3 7 7 4" xfId="1494"/>
    <cellStyle name="常规 3 7 8" xfId="1495"/>
    <cellStyle name="常规 3 7 8 2" xfId="1496"/>
    <cellStyle name="常规 3 7 8 3" xfId="1497"/>
    <cellStyle name="常规 3 7 9" xfId="1498"/>
    <cellStyle name="常规 3 8" xfId="1499"/>
    <cellStyle name="常规 3 8 10" xfId="1500"/>
    <cellStyle name="常规 3 8 11" xfId="1501"/>
    <cellStyle name="常规 3 8 12" xfId="1502"/>
    <cellStyle name="常规 3 8 13" xfId="1503"/>
    <cellStyle name="常规 3 8 14" xfId="1504"/>
    <cellStyle name="常规 3 8 15" xfId="1505"/>
    <cellStyle name="常规 3 8 2" xfId="1506"/>
    <cellStyle name="常规 3 8 2 2" xfId="1507"/>
    <cellStyle name="常规 3 8 2 2 2" xfId="1508"/>
    <cellStyle name="常规 3 8 2 2 3" xfId="1509"/>
    <cellStyle name="常规 3 8 2 3" xfId="1510"/>
    <cellStyle name="常规 3 8 2 4" xfId="1511"/>
    <cellStyle name="常规 3 8 2 5" xfId="1512"/>
    <cellStyle name="常规 3 8 3" xfId="1513"/>
    <cellStyle name="常规 3 8 3 2" xfId="1514"/>
    <cellStyle name="常规 3 8 3 3" xfId="1515"/>
    <cellStyle name="常规 3 8 3 4" xfId="1516"/>
    <cellStyle name="常规 3 8 4" xfId="1517"/>
    <cellStyle name="常规 3 8 4 2" xfId="1518"/>
    <cellStyle name="常规 3 8 4 3" xfId="1519"/>
    <cellStyle name="常规 3 8 4 4" xfId="1520"/>
    <cellStyle name="常规 3 8 5" xfId="1521"/>
    <cellStyle name="常规 3 8 5 2" xfId="1522"/>
    <cellStyle name="常规 3 8 5 3" xfId="1523"/>
    <cellStyle name="常规 3 8 5 4" xfId="1524"/>
    <cellStyle name="常规 3 8 6" xfId="1525"/>
    <cellStyle name="常规 3 8 6 2" xfId="1526"/>
    <cellStyle name="常规 3 8 6 3" xfId="1527"/>
    <cellStyle name="常规 3 8 6 4" xfId="1528"/>
    <cellStyle name="常规 3 8 7" xfId="1529"/>
    <cellStyle name="常规 3 8 7 2" xfId="1530"/>
    <cellStyle name="常规 3 8 7 3" xfId="1531"/>
    <cellStyle name="常规 3 8 7 4" xfId="1532"/>
    <cellStyle name="常规 3 8 8" xfId="1533"/>
    <cellStyle name="常规 3 8 8 2" xfId="1534"/>
    <cellStyle name="常规 3 8 8 3" xfId="1535"/>
    <cellStyle name="常规 3 8 9" xfId="1536"/>
    <cellStyle name="常规 3 9" xfId="1537"/>
    <cellStyle name="常规 3 9 10" xfId="1538"/>
    <cellStyle name="常规 3 9 11" xfId="1539"/>
    <cellStyle name="常规 3 9 12" xfId="1540"/>
    <cellStyle name="常规 3 9 13" xfId="1541"/>
    <cellStyle name="常规 3 9 14" xfId="1542"/>
    <cellStyle name="常规 3 9 2" xfId="1543"/>
    <cellStyle name="常规 3 9 2 2" xfId="1544"/>
    <cellStyle name="常规 3 9 2 3" xfId="1545"/>
    <cellStyle name="常规 3 9 2 4" xfId="1546"/>
    <cellStyle name="常规 3 9 3" xfId="1547"/>
    <cellStyle name="常规 3 9 3 2" xfId="1548"/>
    <cellStyle name="常规 3 9 3 3" xfId="1549"/>
    <cellStyle name="常规 3 9 3 4" xfId="1550"/>
    <cellStyle name="常规 3 9 4" xfId="1551"/>
    <cellStyle name="常规 3 9 4 2" xfId="1552"/>
    <cellStyle name="常规 3 9 4 3" xfId="1553"/>
    <cellStyle name="常规 3 9 4 4" xfId="1554"/>
    <cellStyle name="常规 3 9 5" xfId="1555"/>
    <cellStyle name="常规 3 9 5 2" xfId="1556"/>
    <cellStyle name="常规 3 9 5 3" xfId="1557"/>
    <cellStyle name="常规 3 9 5 4" xfId="1558"/>
    <cellStyle name="常规 3 9 6" xfId="1559"/>
    <cellStyle name="常规 3 9 6 2" xfId="1560"/>
    <cellStyle name="常规 3 9 6 3" xfId="1561"/>
    <cellStyle name="常规 3 9 6 4" xfId="1562"/>
    <cellStyle name="常规 3 9 7" xfId="1563"/>
    <cellStyle name="常规 3 9 7 2" xfId="1564"/>
    <cellStyle name="常规 3 9 7 3" xfId="1565"/>
    <cellStyle name="常规 3 9 8" xfId="1566"/>
    <cellStyle name="常规 3 9 9" xfId="1567"/>
    <cellStyle name="常规 30" xfId="1568"/>
    <cellStyle name="常规 30 2" xfId="1569"/>
    <cellStyle name="常规 30 3" xfId="1570"/>
    <cellStyle name="常规 31" xfId="1571"/>
    <cellStyle name="常规 31 2" xfId="1572"/>
    <cellStyle name="常规 31 3" xfId="1573"/>
    <cellStyle name="常规 32" xfId="26"/>
    <cellStyle name="常规 32 2" xfId="27"/>
    <cellStyle name="常规 32 3" xfId="28"/>
    <cellStyle name="常规 32 4" xfId="29"/>
    <cellStyle name="常规 33" xfId="1574"/>
    <cellStyle name="常规 33 2" xfId="1575"/>
    <cellStyle name="常规 33 3" xfId="1576"/>
    <cellStyle name="常规 4" xfId="6"/>
    <cellStyle name="常规 4 10" xfId="1578"/>
    <cellStyle name="常规 4 10 2" xfId="1579"/>
    <cellStyle name="常规 4 10 3" xfId="1580"/>
    <cellStyle name="常规 4 10 4" xfId="1581"/>
    <cellStyle name="常规 4 10 5" xfId="1582"/>
    <cellStyle name="常规 4 11" xfId="1583"/>
    <cellStyle name="常规 4 11 2" xfId="1584"/>
    <cellStyle name="常规 4 11 3" xfId="1585"/>
    <cellStyle name="常规 4 12" xfId="1586"/>
    <cellStyle name="常规 4 12 2" xfId="1587"/>
    <cellStyle name="常规 4 12 3" xfId="1588"/>
    <cellStyle name="常规 4 13" xfId="1589"/>
    <cellStyle name="常规 4 13 2" xfId="1590"/>
    <cellStyle name="常规 4 13 3" xfId="1591"/>
    <cellStyle name="常规 4 14" xfId="1592"/>
    <cellStyle name="常规 4 14 2" xfId="1593"/>
    <cellStyle name="常规 4 14 3" xfId="1594"/>
    <cellStyle name="常规 4 15" xfId="1595"/>
    <cellStyle name="常规 4 16" xfId="1596"/>
    <cellStyle name="常规 4 17" xfId="1597"/>
    <cellStyle name="常规 4 18" xfId="1598"/>
    <cellStyle name="常规 4 19" xfId="1599"/>
    <cellStyle name="常规 4 2" xfId="1577"/>
    <cellStyle name="常规 4 2 10" xfId="1600"/>
    <cellStyle name="常规 4 2 11" xfId="1601"/>
    <cellStyle name="常规 4 2 12" xfId="1602"/>
    <cellStyle name="常规 4 2 13" xfId="1603"/>
    <cellStyle name="常规 4 2 14" xfId="1604"/>
    <cellStyle name="常规 4 2 2" xfId="1605"/>
    <cellStyle name="常规 4 2 2 2" xfId="1606"/>
    <cellStyle name="常规 4 2 2 2 2" xfId="1607"/>
    <cellStyle name="常规 4 2 2 2 3" xfId="1608"/>
    <cellStyle name="常规 4 2 2 3" xfId="1609"/>
    <cellStyle name="常规 4 2 2 3 2" xfId="1610"/>
    <cellStyle name="常规 4 2 2 3 3" xfId="1611"/>
    <cellStyle name="常规 4 2 2 4" xfId="1612"/>
    <cellStyle name="常规 4 2 2 4 2" xfId="1613"/>
    <cellStyle name="常规 4 2 2 4 3" xfId="1614"/>
    <cellStyle name="常规 4 2 2 5" xfId="1615"/>
    <cellStyle name="常规 4 2 2 6" xfId="1616"/>
    <cellStyle name="常规 4 2 3" xfId="1617"/>
    <cellStyle name="常规 4 2 3 2" xfId="1618"/>
    <cellStyle name="常规 4 2 3 3" xfId="1619"/>
    <cellStyle name="常规 4 2 3 4" xfId="1620"/>
    <cellStyle name="常规 4 2 3 5" xfId="1621"/>
    <cellStyle name="常规 4 2 3 6" xfId="1622"/>
    <cellStyle name="常规 4 2 4" xfId="1623"/>
    <cellStyle name="常规 4 2 4 2" xfId="1624"/>
    <cellStyle name="常规 4 2 4 3" xfId="1625"/>
    <cellStyle name="常规 4 2 4 4" xfId="1626"/>
    <cellStyle name="常规 4 2 4 5" xfId="1627"/>
    <cellStyle name="常规 4 2 4 6" xfId="1628"/>
    <cellStyle name="常规 4 2 5" xfId="1629"/>
    <cellStyle name="常规 4 2 5 2" xfId="1630"/>
    <cellStyle name="常规 4 2 5 3" xfId="1631"/>
    <cellStyle name="常规 4 2 5 4" xfId="1632"/>
    <cellStyle name="常规 4 2 5 5" xfId="1633"/>
    <cellStyle name="常规 4 2 5 6" xfId="1634"/>
    <cellStyle name="常规 4 2 6" xfId="1635"/>
    <cellStyle name="常规 4 2 6 2" xfId="1636"/>
    <cellStyle name="常规 4 2 6 3" xfId="1637"/>
    <cellStyle name="常规 4 2 6 4" xfId="1638"/>
    <cellStyle name="常规 4 2 7" xfId="1639"/>
    <cellStyle name="常规 4 2 7 2" xfId="1640"/>
    <cellStyle name="常规 4 2 7 3" xfId="1641"/>
    <cellStyle name="常规 4 2 8" xfId="1642"/>
    <cellStyle name="常规 4 2 9" xfId="1643"/>
    <cellStyle name="常规 4 20" xfId="1644"/>
    <cellStyle name="常规 4 21" xfId="1645"/>
    <cellStyle name="常规 4 22" xfId="1646"/>
    <cellStyle name="常规 4 23" xfId="1647"/>
    <cellStyle name="常规 4 24" xfId="1648"/>
    <cellStyle name="常规 4 25" xfId="1649"/>
    <cellStyle name="常规 4 26" xfId="1650"/>
    <cellStyle name="常规 4 27" xfId="1651"/>
    <cellStyle name="常规 4 28" xfId="1652"/>
    <cellStyle name="常规 4 29" xfId="1653"/>
    <cellStyle name="常规 4 3" xfId="1654"/>
    <cellStyle name="常规 4 3 10" xfId="1655"/>
    <cellStyle name="常规 4 3 11" xfId="1656"/>
    <cellStyle name="常规 4 3 12" xfId="1657"/>
    <cellStyle name="常规 4 3 13" xfId="1658"/>
    <cellStyle name="常规 4 3 14" xfId="1659"/>
    <cellStyle name="常规 4 3 2" xfId="1660"/>
    <cellStyle name="常规 4 3 2 2" xfId="1661"/>
    <cellStyle name="常规 4 3 2 3" xfId="1662"/>
    <cellStyle name="常规 4 3 2 4" xfId="1663"/>
    <cellStyle name="常规 4 3 2 5" xfId="1664"/>
    <cellStyle name="常规 4 3 2 6" xfId="1665"/>
    <cellStyle name="常规 4 3 3" xfId="1666"/>
    <cellStyle name="常规 4 3 3 2" xfId="1667"/>
    <cellStyle name="常规 4 3 3 3" xfId="1668"/>
    <cellStyle name="常规 4 3 3 4" xfId="1669"/>
    <cellStyle name="常规 4 3 3 5" xfId="1670"/>
    <cellStyle name="常规 4 3 3 6" xfId="1671"/>
    <cellStyle name="常规 4 3 4" xfId="1672"/>
    <cellStyle name="常规 4 3 4 2" xfId="1673"/>
    <cellStyle name="常规 4 3 4 3" xfId="1674"/>
    <cellStyle name="常规 4 3 4 4" xfId="1675"/>
    <cellStyle name="常规 4 3 4 5" xfId="1676"/>
    <cellStyle name="常规 4 3 4 6" xfId="1677"/>
    <cellStyle name="常规 4 3 5" xfId="1678"/>
    <cellStyle name="常规 4 3 5 2" xfId="1679"/>
    <cellStyle name="常规 4 3 5 3" xfId="1680"/>
    <cellStyle name="常规 4 3 5 4" xfId="1681"/>
    <cellStyle name="常规 4 3 6" xfId="1682"/>
    <cellStyle name="常规 4 3 6 2" xfId="1683"/>
    <cellStyle name="常规 4 3 6 3" xfId="1684"/>
    <cellStyle name="常规 4 3 6 4" xfId="1685"/>
    <cellStyle name="常规 4 3 7" xfId="1686"/>
    <cellStyle name="常规 4 3 7 2" xfId="1687"/>
    <cellStyle name="常规 4 3 7 3" xfId="1688"/>
    <cellStyle name="常规 4 3 8" xfId="1689"/>
    <cellStyle name="常规 4 3 9" xfId="1690"/>
    <cellStyle name="常规 4 30" xfId="1691"/>
    <cellStyle name="常规 4 31" xfId="1692"/>
    <cellStyle name="常规 4 32" xfId="1693"/>
    <cellStyle name="常规 4 33" xfId="1694"/>
    <cellStyle name="常规 4 34" xfId="1695"/>
    <cellStyle name="常规 4 35" xfId="1696"/>
    <cellStyle name="常规 4 36" xfId="1697"/>
    <cellStyle name="常规 4 37" xfId="2577"/>
    <cellStyle name="常规 4 4" xfId="1698"/>
    <cellStyle name="常规 4 4 10" xfId="1699"/>
    <cellStyle name="常规 4 4 11" xfId="1700"/>
    <cellStyle name="常规 4 4 12" xfId="1701"/>
    <cellStyle name="常规 4 4 13" xfId="1702"/>
    <cellStyle name="常规 4 4 14" xfId="1703"/>
    <cellStyle name="常规 4 4 2" xfId="1704"/>
    <cellStyle name="常规 4 4 2 2" xfId="1705"/>
    <cellStyle name="常规 4 4 2 3" xfId="1706"/>
    <cellStyle name="常规 4 4 2 4" xfId="1707"/>
    <cellStyle name="常规 4 4 3" xfId="1708"/>
    <cellStyle name="常规 4 4 3 2" xfId="1709"/>
    <cellStyle name="常规 4 4 3 3" xfId="1710"/>
    <cellStyle name="常规 4 4 3 4" xfId="1711"/>
    <cellStyle name="常规 4 4 4" xfId="1712"/>
    <cellStyle name="常规 4 4 4 2" xfId="1713"/>
    <cellStyle name="常规 4 4 4 3" xfId="1714"/>
    <cellStyle name="常规 4 4 4 4" xfId="1715"/>
    <cellStyle name="常规 4 4 5" xfId="1716"/>
    <cellStyle name="常规 4 4 5 2" xfId="1717"/>
    <cellStyle name="常规 4 4 5 3" xfId="1718"/>
    <cellStyle name="常规 4 4 5 4" xfId="1719"/>
    <cellStyle name="常规 4 4 6" xfId="1720"/>
    <cellStyle name="常规 4 4 6 2" xfId="1721"/>
    <cellStyle name="常规 4 4 6 3" xfId="1722"/>
    <cellStyle name="常规 4 4 6 4" xfId="1723"/>
    <cellStyle name="常规 4 4 7" xfId="1724"/>
    <cellStyle name="常规 4 4 7 2" xfId="1725"/>
    <cellStyle name="常规 4 4 7 3" xfId="1726"/>
    <cellStyle name="常规 4 4 8" xfId="1727"/>
    <cellStyle name="常规 4 4 9" xfId="1728"/>
    <cellStyle name="常规 4 5" xfId="1729"/>
    <cellStyle name="常规 4 5 10" xfId="1730"/>
    <cellStyle name="常规 4 5 11" xfId="1731"/>
    <cellStyle name="常规 4 5 12" xfId="1732"/>
    <cellStyle name="常规 4 5 13" xfId="1733"/>
    <cellStyle name="常规 4 5 14" xfId="1734"/>
    <cellStyle name="常规 4 5 2" xfId="1735"/>
    <cellStyle name="常规 4 5 2 2" xfId="1736"/>
    <cellStyle name="常规 4 5 2 3" xfId="1737"/>
    <cellStyle name="常规 4 5 2 4" xfId="1738"/>
    <cellStyle name="常规 4 5 3" xfId="1739"/>
    <cellStyle name="常规 4 5 3 2" xfId="1740"/>
    <cellStyle name="常规 4 5 3 3" xfId="1741"/>
    <cellStyle name="常规 4 5 3 4" xfId="1742"/>
    <cellStyle name="常规 4 5 4" xfId="1743"/>
    <cellStyle name="常规 4 5 4 2" xfId="1744"/>
    <cellStyle name="常规 4 5 4 3" xfId="1745"/>
    <cellStyle name="常规 4 5 4 4" xfId="1746"/>
    <cellStyle name="常规 4 5 5" xfId="1747"/>
    <cellStyle name="常规 4 5 5 2" xfId="1748"/>
    <cellStyle name="常规 4 5 5 3" xfId="1749"/>
    <cellStyle name="常规 4 5 5 4" xfId="1750"/>
    <cellStyle name="常规 4 5 6" xfId="1751"/>
    <cellStyle name="常规 4 5 6 2" xfId="1752"/>
    <cellStyle name="常规 4 5 6 3" xfId="1753"/>
    <cellStyle name="常规 4 5 6 4" xfId="1754"/>
    <cellStyle name="常规 4 5 7" xfId="1755"/>
    <cellStyle name="常规 4 5 7 2" xfId="1756"/>
    <cellStyle name="常规 4 5 7 3" xfId="1757"/>
    <cellStyle name="常规 4 5 8" xfId="1758"/>
    <cellStyle name="常规 4 5 9" xfId="1759"/>
    <cellStyle name="常规 4 6" xfId="1760"/>
    <cellStyle name="常规 4 6 10" xfId="1761"/>
    <cellStyle name="常规 4 6 11" xfId="1762"/>
    <cellStyle name="常规 4 6 12" xfId="1763"/>
    <cellStyle name="常规 4 6 13" xfId="1764"/>
    <cellStyle name="常规 4 6 14" xfId="1765"/>
    <cellStyle name="常规 4 6 2" xfId="1766"/>
    <cellStyle name="常规 4 6 2 2" xfId="1767"/>
    <cellStyle name="常规 4 6 2 3" xfId="1768"/>
    <cellStyle name="常规 4 6 2 4" xfId="1769"/>
    <cellStyle name="常规 4 6 3" xfId="1770"/>
    <cellStyle name="常规 4 6 3 2" xfId="1771"/>
    <cellStyle name="常规 4 6 3 3" xfId="1772"/>
    <cellStyle name="常规 4 6 3 4" xfId="1773"/>
    <cellStyle name="常规 4 6 4" xfId="1774"/>
    <cellStyle name="常规 4 6 4 2" xfId="1775"/>
    <cellStyle name="常规 4 6 4 3" xfId="1776"/>
    <cellStyle name="常规 4 6 4 4" xfId="1777"/>
    <cellStyle name="常规 4 6 5" xfId="1778"/>
    <cellStyle name="常规 4 6 5 2" xfId="1779"/>
    <cellStyle name="常规 4 6 5 3" xfId="1780"/>
    <cellStyle name="常规 4 6 5 4" xfId="1781"/>
    <cellStyle name="常规 4 6 6" xfId="1782"/>
    <cellStyle name="常规 4 6 6 2" xfId="1783"/>
    <cellStyle name="常规 4 6 6 3" xfId="1784"/>
    <cellStyle name="常规 4 6 6 4" xfId="1785"/>
    <cellStyle name="常规 4 6 7" xfId="1786"/>
    <cellStyle name="常规 4 6 7 2" xfId="1787"/>
    <cellStyle name="常规 4 6 7 3" xfId="1788"/>
    <cellStyle name="常规 4 6 8" xfId="1789"/>
    <cellStyle name="常规 4 6 9" xfId="1790"/>
    <cellStyle name="常规 4 7" xfId="1791"/>
    <cellStyle name="常规 4 7 10" xfId="1792"/>
    <cellStyle name="常规 4 7 11" xfId="1793"/>
    <cellStyle name="常规 4 7 12" xfId="1794"/>
    <cellStyle name="常规 4 7 13" xfId="1795"/>
    <cellStyle name="常规 4 7 14" xfId="1796"/>
    <cellStyle name="常规 4 7 2" xfId="1797"/>
    <cellStyle name="常规 4 7 2 2" xfId="1798"/>
    <cellStyle name="常规 4 7 2 3" xfId="1799"/>
    <cellStyle name="常规 4 7 2 4" xfId="1800"/>
    <cellStyle name="常规 4 7 3" xfId="1801"/>
    <cellStyle name="常规 4 7 3 2" xfId="1802"/>
    <cellStyle name="常规 4 7 3 3" xfId="1803"/>
    <cellStyle name="常规 4 7 3 4" xfId="1804"/>
    <cellStyle name="常规 4 7 4" xfId="1805"/>
    <cellStyle name="常规 4 7 4 2" xfId="1806"/>
    <cellStyle name="常规 4 7 4 3" xfId="1807"/>
    <cellStyle name="常规 4 7 4 4" xfId="1808"/>
    <cellStyle name="常规 4 7 5" xfId="1809"/>
    <cellStyle name="常规 4 7 5 2" xfId="1810"/>
    <cellStyle name="常规 4 7 5 3" xfId="1811"/>
    <cellStyle name="常规 4 7 5 4" xfId="1812"/>
    <cellStyle name="常规 4 7 6" xfId="1813"/>
    <cellStyle name="常规 4 7 6 2" xfId="1814"/>
    <cellStyle name="常规 4 7 6 3" xfId="1815"/>
    <cellStyle name="常规 4 7 6 4" xfId="1816"/>
    <cellStyle name="常规 4 7 7" xfId="1817"/>
    <cellStyle name="常规 4 7 7 2" xfId="1818"/>
    <cellStyle name="常规 4 7 7 3" xfId="1819"/>
    <cellStyle name="常规 4 7 8" xfId="1820"/>
    <cellStyle name="常规 4 7 9" xfId="1821"/>
    <cellStyle name="常规 4 8" xfId="1822"/>
    <cellStyle name="常规 4 8 10" xfId="1823"/>
    <cellStyle name="常规 4 8 11" xfId="1824"/>
    <cellStyle name="常规 4 8 12" xfId="1825"/>
    <cellStyle name="常规 4 8 13" xfId="1826"/>
    <cellStyle name="常规 4 8 14" xfId="1827"/>
    <cellStyle name="常规 4 8 2" xfId="1828"/>
    <cellStyle name="常规 4 8 2 2" xfId="1829"/>
    <cellStyle name="常规 4 8 2 3" xfId="1830"/>
    <cellStyle name="常规 4 8 2 4" xfId="1831"/>
    <cellStyle name="常规 4 8 3" xfId="1832"/>
    <cellStyle name="常规 4 8 3 2" xfId="1833"/>
    <cellStyle name="常规 4 8 3 3" xfId="1834"/>
    <cellStyle name="常规 4 8 3 4" xfId="1835"/>
    <cellStyle name="常规 4 8 4" xfId="1836"/>
    <cellStyle name="常规 4 8 4 2" xfId="1837"/>
    <cellStyle name="常规 4 8 4 3" xfId="1838"/>
    <cellStyle name="常规 4 8 4 4" xfId="1839"/>
    <cellStyle name="常规 4 8 5" xfId="1840"/>
    <cellStyle name="常规 4 8 5 2" xfId="1841"/>
    <cellStyle name="常规 4 8 5 3" xfId="1842"/>
    <cellStyle name="常规 4 8 5 4" xfId="1843"/>
    <cellStyle name="常规 4 8 6" xfId="1844"/>
    <cellStyle name="常规 4 8 6 2" xfId="1845"/>
    <cellStyle name="常规 4 8 6 3" xfId="1846"/>
    <cellStyle name="常规 4 8 6 4" xfId="1847"/>
    <cellStyle name="常规 4 8 7" xfId="1848"/>
    <cellStyle name="常规 4 8 7 2" xfId="1849"/>
    <cellStyle name="常规 4 8 7 3" xfId="1850"/>
    <cellStyle name="常规 4 8 8" xfId="1851"/>
    <cellStyle name="常规 4 8 9" xfId="1852"/>
    <cellStyle name="常规 4 9" xfId="1853"/>
    <cellStyle name="常规 4 9 10" xfId="1854"/>
    <cellStyle name="常规 4 9 11" xfId="1855"/>
    <cellStyle name="常规 4 9 12" xfId="1856"/>
    <cellStyle name="常规 4 9 13" xfId="1857"/>
    <cellStyle name="常规 4 9 14" xfId="1858"/>
    <cellStyle name="常规 4 9 2" xfId="1859"/>
    <cellStyle name="常规 4 9 2 2" xfId="1860"/>
    <cellStyle name="常规 4 9 2 3" xfId="1861"/>
    <cellStyle name="常规 4 9 2 4" xfId="1862"/>
    <cellStyle name="常规 4 9 3" xfId="1863"/>
    <cellStyle name="常规 4 9 3 2" xfId="1864"/>
    <cellStyle name="常规 4 9 3 3" xfId="1865"/>
    <cellStyle name="常规 4 9 3 4" xfId="1866"/>
    <cellStyle name="常规 4 9 4" xfId="1867"/>
    <cellStyle name="常规 4 9 4 2" xfId="1868"/>
    <cellStyle name="常规 4 9 4 3" xfId="1869"/>
    <cellStyle name="常规 4 9 4 4" xfId="1870"/>
    <cellStyle name="常规 4 9 5" xfId="1871"/>
    <cellStyle name="常规 4 9 5 2" xfId="1872"/>
    <cellStyle name="常规 4 9 5 3" xfId="1873"/>
    <cellStyle name="常规 4 9 5 4" xfId="1874"/>
    <cellStyle name="常规 4 9 6" xfId="1875"/>
    <cellStyle name="常规 4 9 6 2" xfId="1876"/>
    <cellStyle name="常规 4 9 6 3" xfId="1877"/>
    <cellStyle name="常规 4 9 6 4" xfId="1878"/>
    <cellStyle name="常规 4 9 7" xfId="1879"/>
    <cellStyle name="常规 4 9 7 2" xfId="1880"/>
    <cellStyle name="常规 4 9 7 3" xfId="1881"/>
    <cellStyle name="常规 4 9 8" xfId="1882"/>
    <cellStyle name="常规 4 9 9" xfId="1883"/>
    <cellStyle name="常规 40" xfId="1884"/>
    <cellStyle name="常规 41" xfId="1885"/>
    <cellStyle name="常规 42" xfId="1886"/>
    <cellStyle name="常规 43" xfId="1887"/>
    <cellStyle name="常规 43 10" xfId="1888"/>
    <cellStyle name="常规 43 10 2" xfId="1889"/>
    <cellStyle name="常规 43 10 2 2" xfId="1890"/>
    <cellStyle name="常规 43 10 2 3" xfId="1891"/>
    <cellStyle name="常规 43 10 3" xfId="1892"/>
    <cellStyle name="常规 43 10 4" xfId="1893"/>
    <cellStyle name="常规 43 10 5" xfId="1894"/>
    <cellStyle name="常规 43 11" xfId="1895"/>
    <cellStyle name="常规 43 11 2" xfId="1896"/>
    <cellStyle name="常规 43 11 3" xfId="1897"/>
    <cellStyle name="常规 43 11 4" xfId="1898"/>
    <cellStyle name="常规 43 12" xfId="1899"/>
    <cellStyle name="常规 43 12 2" xfId="1900"/>
    <cellStyle name="常规 43 12 3" xfId="1901"/>
    <cellStyle name="常规 43 12 4" xfId="1902"/>
    <cellStyle name="常规 43 13" xfId="1903"/>
    <cellStyle name="常规 43 13 2" xfId="1904"/>
    <cellStyle name="常规 43 13 3" xfId="1905"/>
    <cellStyle name="常规 43 13 4" xfId="1906"/>
    <cellStyle name="常规 43 14" xfId="1907"/>
    <cellStyle name="常规 43 14 2" xfId="1908"/>
    <cellStyle name="常规 43 14 3" xfId="1909"/>
    <cellStyle name="常规 43 14 4" xfId="1910"/>
    <cellStyle name="常规 43 15" xfId="1911"/>
    <cellStyle name="常规 43 15 2" xfId="1912"/>
    <cellStyle name="常规 43 15 3" xfId="1913"/>
    <cellStyle name="常规 43 15 4" xfId="1914"/>
    <cellStyle name="常规 43 16" xfId="1915"/>
    <cellStyle name="常规 43 16 2" xfId="1916"/>
    <cellStyle name="常规 43 16 3" xfId="1917"/>
    <cellStyle name="常规 43 17" xfId="1918"/>
    <cellStyle name="常规 43 18" xfId="1919"/>
    <cellStyle name="常规 43 19" xfId="1920"/>
    <cellStyle name="常规 43 2" xfId="1921"/>
    <cellStyle name="常规 43 2 10" xfId="1922"/>
    <cellStyle name="常规 43 2 11" xfId="1923"/>
    <cellStyle name="常规 43 2 12" xfId="1924"/>
    <cellStyle name="常规 43 2 2" xfId="1925"/>
    <cellStyle name="常规 43 2 2 2" xfId="1926"/>
    <cellStyle name="常规 43 2 2 3" xfId="1927"/>
    <cellStyle name="常规 43 2 2 4" xfId="1928"/>
    <cellStyle name="常规 43 2 3" xfId="1929"/>
    <cellStyle name="常规 43 2 3 2" xfId="1930"/>
    <cellStyle name="常规 43 2 3 3" xfId="1931"/>
    <cellStyle name="常规 43 2 3 4" xfId="1932"/>
    <cellStyle name="常规 43 2 4" xfId="1933"/>
    <cellStyle name="常规 43 2 4 2" xfId="1934"/>
    <cellStyle name="常规 43 2 4 3" xfId="1935"/>
    <cellStyle name="常规 43 2 4 4" xfId="1936"/>
    <cellStyle name="常规 43 2 5" xfId="1937"/>
    <cellStyle name="常规 43 2 5 2" xfId="1938"/>
    <cellStyle name="常规 43 2 5 3" xfId="1939"/>
    <cellStyle name="常规 43 2 5 4" xfId="1940"/>
    <cellStyle name="常规 43 2 6" xfId="1941"/>
    <cellStyle name="常规 43 2 6 2" xfId="1942"/>
    <cellStyle name="常规 43 2 6 3" xfId="1943"/>
    <cellStyle name="常规 43 2 6 4" xfId="1944"/>
    <cellStyle name="常规 43 2 7" xfId="1945"/>
    <cellStyle name="常规 43 2 7 2" xfId="1946"/>
    <cellStyle name="常规 43 2 7 3" xfId="1947"/>
    <cellStyle name="常规 43 2 8" xfId="1948"/>
    <cellStyle name="常规 43 2 9" xfId="1949"/>
    <cellStyle name="常规 43 20" xfId="1950"/>
    <cellStyle name="常规 43 21" xfId="1951"/>
    <cellStyle name="常规 43 22" xfId="1952"/>
    <cellStyle name="常规 43 23" xfId="1953"/>
    <cellStyle name="常规 43 3" xfId="1954"/>
    <cellStyle name="常规 43 3 2" xfId="1955"/>
    <cellStyle name="常规 43 3 2 2" xfId="1956"/>
    <cellStyle name="常规 43 3 2 3" xfId="1957"/>
    <cellStyle name="常规 43 3 3" xfId="1958"/>
    <cellStyle name="常规 43 3 4" xfId="1959"/>
    <cellStyle name="常规 43 3 5" xfId="1960"/>
    <cellStyle name="常规 43 4" xfId="1961"/>
    <cellStyle name="常规 43 4 2" xfId="1962"/>
    <cellStyle name="常规 43 4 2 2" xfId="1963"/>
    <cellStyle name="常规 43 4 2 3" xfId="1964"/>
    <cellStyle name="常规 43 4 3" xfId="1965"/>
    <cellStyle name="常规 43 4 4" xfId="1966"/>
    <cellStyle name="常规 43 4 5" xfId="1967"/>
    <cellStyle name="常规 43 5" xfId="1968"/>
    <cellStyle name="常规 43 5 2" xfId="1969"/>
    <cellStyle name="常规 43 5 2 2" xfId="1970"/>
    <cellStyle name="常规 43 5 2 3" xfId="1971"/>
    <cellStyle name="常规 43 5 3" xfId="1972"/>
    <cellStyle name="常规 43 5 4" xfId="1973"/>
    <cellStyle name="常规 43 5 5" xfId="1974"/>
    <cellStyle name="常规 43 6" xfId="1975"/>
    <cellStyle name="常规 43 6 2" xfId="1976"/>
    <cellStyle name="常规 43 6 2 2" xfId="1977"/>
    <cellStyle name="常规 43 6 2 3" xfId="1978"/>
    <cellStyle name="常规 43 6 3" xfId="1979"/>
    <cellStyle name="常规 43 6 4" xfId="1980"/>
    <cellStyle name="常规 43 6 5" xfId="1981"/>
    <cellStyle name="常规 43 7" xfId="1982"/>
    <cellStyle name="常规 43 7 2" xfId="1983"/>
    <cellStyle name="常规 43 7 2 2" xfId="1984"/>
    <cellStyle name="常规 43 7 2 3" xfId="1985"/>
    <cellStyle name="常规 43 7 3" xfId="1986"/>
    <cellStyle name="常规 43 7 4" xfId="1987"/>
    <cellStyle name="常规 43 7 5" xfId="1988"/>
    <cellStyle name="常规 43 8" xfId="1989"/>
    <cellStyle name="常规 43 8 2" xfId="1990"/>
    <cellStyle name="常规 43 8 2 2" xfId="1991"/>
    <cellStyle name="常规 43 8 2 3" xfId="1992"/>
    <cellStyle name="常规 43 8 3" xfId="1993"/>
    <cellStyle name="常规 43 8 4" xfId="1994"/>
    <cellStyle name="常规 43 8 5" xfId="1995"/>
    <cellStyle name="常规 43 9" xfId="1996"/>
    <cellStyle name="常规 43 9 2" xfId="1997"/>
    <cellStyle name="常规 43 9 2 2" xfId="1998"/>
    <cellStyle name="常规 43 9 2 3" xfId="1999"/>
    <cellStyle name="常规 43 9 3" xfId="2000"/>
    <cellStyle name="常规 43 9 4" xfId="2001"/>
    <cellStyle name="常规 43 9 5" xfId="2002"/>
    <cellStyle name="常规 44" xfId="2003"/>
    <cellStyle name="常规 45" xfId="2004"/>
    <cellStyle name="常规 45 10" xfId="2005"/>
    <cellStyle name="常规 45 10 2" xfId="2006"/>
    <cellStyle name="常规 45 10 2 2" xfId="2007"/>
    <cellStyle name="常规 45 10 2 3" xfId="2008"/>
    <cellStyle name="常规 45 10 3" xfId="2009"/>
    <cellStyle name="常规 45 10 4" xfId="2010"/>
    <cellStyle name="常规 45 10 5" xfId="2011"/>
    <cellStyle name="常规 45 11" xfId="2012"/>
    <cellStyle name="常规 45 11 2" xfId="2013"/>
    <cellStyle name="常规 45 11 3" xfId="2014"/>
    <cellStyle name="常规 45 11 4" xfId="2015"/>
    <cellStyle name="常规 45 12" xfId="2016"/>
    <cellStyle name="常规 45 12 2" xfId="2017"/>
    <cellStyle name="常规 45 12 3" xfId="2018"/>
    <cellStyle name="常规 45 12 4" xfId="2019"/>
    <cellStyle name="常规 45 13" xfId="2020"/>
    <cellStyle name="常规 45 13 2" xfId="2021"/>
    <cellStyle name="常规 45 13 3" xfId="2022"/>
    <cellStyle name="常规 45 13 4" xfId="2023"/>
    <cellStyle name="常规 45 14" xfId="2024"/>
    <cellStyle name="常规 45 14 2" xfId="2025"/>
    <cellStyle name="常规 45 14 3" xfId="2026"/>
    <cellStyle name="常规 45 14 4" xfId="2027"/>
    <cellStyle name="常规 45 15" xfId="2028"/>
    <cellStyle name="常规 45 15 2" xfId="2029"/>
    <cellStyle name="常规 45 15 3" xfId="2030"/>
    <cellStyle name="常规 45 15 4" xfId="2031"/>
    <cellStyle name="常规 45 16" xfId="2032"/>
    <cellStyle name="常规 45 16 2" xfId="2033"/>
    <cellStyle name="常规 45 16 3" xfId="2034"/>
    <cellStyle name="常规 45 17" xfId="2035"/>
    <cellStyle name="常规 45 18" xfId="2036"/>
    <cellStyle name="常规 45 19" xfId="2037"/>
    <cellStyle name="常规 45 2" xfId="2038"/>
    <cellStyle name="常规 45 2 10" xfId="2039"/>
    <cellStyle name="常规 45 2 11" xfId="2040"/>
    <cellStyle name="常规 45 2 12" xfId="2041"/>
    <cellStyle name="常规 45 2 2" xfId="2042"/>
    <cellStyle name="常规 45 2 2 2" xfId="2043"/>
    <cellStyle name="常规 45 2 2 3" xfId="2044"/>
    <cellStyle name="常规 45 2 2 4" xfId="2045"/>
    <cellStyle name="常规 45 2 3" xfId="2046"/>
    <cellStyle name="常规 45 2 3 2" xfId="2047"/>
    <cellStyle name="常规 45 2 3 3" xfId="2048"/>
    <cellStyle name="常规 45 2 3 4" xfId="2049"/>
    <cellStyle name="常规 45 2 4" xfId="2050"/>
    <cellStyle name="常规 45 2 4 2" xfId="2051"/>
    <cellStyle name="常规 45 2 4 3" xfId="2052"/>
    <cellStyle name="常规 45 2 4 4" xfId="2053"/>
    <cellStyle name="常规 45 2 5" xfId="2054"/>
    <cellStyle name="常规 45 2 5 2" xfId="2055"/>
    <cellStyle name="常规 45 2 5 3" xfId="2056"/>
    <cellStyle name="常规 45 2 5 4" xfId="2057"/>
    <cellStyle name="常规 45 2 6" xfId="2058"/>
    <cellStyle name="常规 45 2 6 2" xfId="2059"/>
    <cellStyle name="常规 45 2 6 3" xfId="2060"/>
    <cellStyle name="常规 45 2 6 4" xfId="2061"/>
    <cellStyle name="常规 45 2 7" xfId="2062"/>
    <cellStyle name="常规 45 2 7 2" xfId="2063"/>
    <cellStyle name="常规 45 2 7 3" xfId="2064"/>
    <cellStyle name="常规 45 2 8" xfId="2065"/>
    <cellStyle name="常规 45 2 9" xfId="2066"/>
    <cellStyle name="常规 45 20" xfId="2067"/>
    <cellStyle name="常规 45 21" xfId="2068"/>
    <cellStyle name="常规 45 22" xfId="2069"/>
    <cellStyle name="常规 45 23" xfId="2070"/>
    <cellStyle name="常规 45 3" xfId="2071"/>
    <cellStyle name="常规 45 3 2" xfId="2072"/>
    <cellStyle name="常规 45 3 2 2" xfId="2073"/>
    <cellStyle name="常规 45 3 2 3" xfId="2074"/>
    <cellStyle name="常规 45 3 3" xfId="2075"/>
    <cellStyle name="常规 45 3 4" xfId="2076"/>
    <cellStyle name="常规 45 3 5" xfId="2077"/>
    <cellStyle name="常规 45 4" xfId="2078"/>
    <cellStyle name="常规 45 4 2" xfId="2079"/>
    <cellStyle name="常规 45 4 2 2" xfId="2080"/>
    <cellStyle name="常规 45 4 2 3" xfId="2081"/>
    <cellStyle name="常规 45 4 3" xfId="2082"/>
    <cellStyle name="常规 45 4 4" xfId="2083"/>
    <cellStyle name="常规 45 4 5" xfId="2084"/>
    <cellStyle name="常规 45 5" xfId="2085"/>
    <cellStyle name="常规 45 5 2" xfId="2086"/>
    <cellStyle name="常规 45 5 2 2" xfId="2087"/>
    <cellStyle name="常规 45 5 2 3" xfId="2088"/>
    <cellStyle name="常规 45 5 3" xfId="2089"/>
    <cellStyle name="常规 45 5 4" xfId="2090"/>
    <cellStyle name="常规 45 5 5" xfId="2091"/>
    <cellStyle name="常规 45 6" xfId="2092"/>
    <cellStyle name="常规 45 6 2" xfId="2093"/>
    <cellStyle name="常规 45 6 2 2" xfId="2094"/>
    <cellStyle name="常规 45 6 2 3" xfId="2095"/>
    <cellStyle name="常规 45 6 3" xfId="2096"/>
    <cellStyle name="常规 45 6 4" xfId="2097"/>
    <cellStyle name="常规 45 6 5" xfId="2098"/>
    <cellStyle name="常规 45 7" xfId="2099"/>
    <cellStyle name="常规 45 7 2" xfId="2100"/>
    <cellStyle name="常规 45 7 2 2" xfId="2101"/>
    <cellStyle name="常规 45 7 2 3" xfId="2102"/>
    <cellStyle name="常规 45 7 3" xfId="2103"/>
    <cellStyle name="常规 45 7 4" xfId="2104"/>
    <cellStyle name="常规 45 7 5" xfId="2105"/>
    <cellStyle name="常规 45 8" xfId="2106"/>
    <cellStyle name="常规 45 8 2" xfId="2107"/>
    <cellStyle name="常规 45 8 2 2" xfId="2108"/>
    <cellStyle name="常规 45 8 2 3" xfId="2109"/>
    <cellStyle name="常规 45 8 3" xfId="2110"/>
    <cellStyle name="常规 45 8 4" xfId="2111"/>
    <cellStyle name="常规 45 8 5" xfId="2112"/>
    <cellStyle name="常规 45 9" xfId="2113"/>
    <cellStyle name="常规 45 9 2" xfId="2114"/>
    <cellStyle name="常规 45 9 2 2" xfId="2115"/>
    <cellStyle name="常规 45 9 2 3" xfId="2116"/>
    <cellStyle name="常规 45 9 3" xfId="2117"/>
    <cellStyle name="常规 45 9 4" xfId="2118"/>
    <cellStyle name="常规 45 9 5" xfId="2119"/>
    <cellStyle name="常规 46" xfId="2120"/>
    <cellStyle name="常规 46 10" xfId="2121"/>
    <cellStyle name="常规 46 10 2" xfId="2122"/>
    <cellStyle name="常规 46 10 2 2" xfId="2123"/>
    <cellStyle name="常规 46 10 2 3" xfId="2124"/>
    <cellStyle name="常规 46 10 3" xfId="2125"/>
    <cellStyle name="常规 46 10 4" xfId="2126"/>
    <cellStyle name="常规 46 10 5" xfId="2127"/>
    <cellStyle name="常规 46 11" xfId="2128"/>
    <cellStyle name="常规 46 11 2" xfId="2129"/>
    <cellStyle name="常规 46 11 3" xfId="2130"/>
    <cellStyle name="常规 46 11 4" xfId="2131"/>
    <cellStyle name="常规 46 12" xfId="2132"/>
    <cellStyle name="常规 46 12 2" xfId="2133"/>
    <cellStyle name="常规 46 12 3" xfId="2134"/>
    <cellStyle name="常规 46 12 4" xfId="2135"/>
    <cellStyle name="常规 46 13" xfId="2136"/>
    <cellStyle name="常规 46 13 2" xfId="2137"/>
    <cellStyle name="常规 46 13 3" xfId="2138"/>
    <cellStyle name="常规 46 13 4" xfId="2139"/>
    <cellStyle name="常规 46 14" xfId="2140"/>
    <cellStyle name="常规 46 14 2" xfId="2141"/>
    <cellStyle name="常规 46 14 3" xfId="2142"/>
    <cellStyle name="常规 46 14 4" xfId="2143"/>
    <cellStyle name="常规 46 15" xfId="2144"/>
    <cellStyle name="常规 46 15 2" xfId="2145"/>
    <cellStyle name="常规 46 15 3" xfId="2146"/>
    <cellStyle name="常规 46 15 4" xfId="2147"/>
    <cellStyle name="常规 46 16" xfId="2148"/>
    <cellStyle name="常规 46 16 2" xfId="2149"/>
    <cellStyle name="常规 46 16 3" xfId="2150"/>
    <cellStyle name="常规 46 17" xfId="2151"/>
    <cellStyle name="常规 46 18" xfId="2152"/>
    <cellStyle name="常规 46 19" xfId="2153"/>
    <cellStyle name="常规 46 2" xfId="2154"/>
    <cellStyle name="常规 46 2 10" xfId="2155"/>
    <cellStyle name="常规 46 2 11" xfId="2156"/>
    <cellStyle name="常规 46 2 12" xfId="2157"/>
    <cellStyle name="常规 46 2 2" xfId="2158"/>
    <cellStyle name="常规 46 2 2 2" xfId="2159"/>
    <cellStyle name="常规 46 2 2 3" xfId="2160"/>
    <cellStyle name="常规 46 2 2 4" xfId="2161"/>
    <cellStyle name="常规 46 2 3" xfId="2162"/>
    <cellStyle name="常规 46 2 3 2" xfId="2163"/>
    <cellStyle name="常规 46 2 3 3" xfId="2164"/>
    <cellStyle name="常规 46 2 3 4" xfId="2165"/>
    <cellStyle name="常规 46 2 4" xfId="2166"/>
    <cellStyle name="常规 46 2 4 2" xfId="2167"/>
    <cellStyle name="常规 46 2 4 3" xfId="2168"/>
    <cellStyle name="常规 46 2 4 4" xfId="2169"/>
    <cellStyle name="常规 46 2 5" xfId="2170"/>
    <cellStyle name="常规 46 2 5 2" xfId="2171"/>
    <cellStyle name="常规 46 2 5 3" xfId="2172"/>
    <cellStyle name="常规 46 2 5 4" xfId="2173"/>
    <cellStyle name="常规 46 2 6" xfId="2174"/>
    <cellStyle name="常规 46 2 6 2" xfId="2175"/>
    <cellStyle name="常规 46 2 6 3" xfId="2176"/>
    <cellStyle name="常规 46 2 6 4" xfId="2177"/>
    <cellStyle name="常规 46 2 7" xfId="2178"/>
    <cellStyle name="常规 46 2 7 2" xfId="2179"/>
    <cellStyle name="常规 46 2 7 3" xfId="2180"/>
    <cellStyle name="常规 46 2 8" xfId="2181"/>
    <cellStyle name="常规 46 2 9" xfId="2182"/>
    <cellStyle name="常规 46 20" xfId="2183"/>
    <cellStyle name="常规 46 21" xfId="2184"/>
    <cellStyle name="常规 46 22" xfId="2185"/>
    <cellStyle name="常规 46 23" xfId="2186"/>
    <cellStyle name="常规 46 3" xfId="2187"/>
    <cellStyle name="常规 46 3 2" xfId="2188"/>
    <cellStyle name="常规 46 3 2 2" xfId="2189"/>
    <cellStyle name="常规 46 3 2 3" xfId="2190"/>
    <cellStyle name="常规 46 3 3" xfId="2191"/>
    <cellStyle name="常规 46 3 4" xfId="2192"/>
    <cellStyle name="常规 46 3 5" xfId="2193"/>
    <cellStyle name="常规 46 4" xfId="2194"/>
    <cellStyle name="常规 46 4 2" xfId="2195"/>
    <cellStyle name="常规 46 4 2 2" xfId="2196"/>
    <cellStyle name="常规 46 4 2 3" xfId="2197"/>
    <cellStyle name="常规 46 4 3" xfId="2198"/>
    <cellStyle name="常规 46 4 4" xfId="2199"/>
    <cellStyle name="常规 46 4 5" xfId="2200"/>
    <cellStyle name="常规 46 5" xfId="2201"/>
    <cellStyle name="常规 46 5 2" xfId="2202"/>
    <cellStyle name="常规 46 5 2 2" xfId="2203"/>
    <cellStyle name="常规 46 5 2 3" xfId="2204"/>
    <cellStyle name="常规 46 5 3" xfId="2205"/>
    <cellStyle name="常规 46 5 4" xfId="2206"/>
    <cellStyle name="常规 46 5 5" xfId="2207"/>
    <cellStyle name="常规 46 6" xfId="2208"/>
    <cellStyle name="常规 46 6 2" xfId="2209"/>
    <cellStyle name="常规 46 6 2 2" xfId="2210"/>
    <cellStyle name="常规 46 6 2 3" xfId="2211"/>
    <cellStyle name="常规 46 6 3" xfId="2212"/>
    <cellStyle name="常规 46 6 4" xfId="2213"/>
    <cellStyle name="常规 46 6 5" xfId="2214"/>
    <cellStyle name="常规 46 7" xfId="2215"/>
    <cellStyle name="常规 46 7 2" xfId="2216"/>
    <cellStyle name="常规 46 7 2 2" xfId="2217"/>
    <cellStyle name="常规 46 7 2 3" xfId="2218"/>
    <cellStyle name="常规 46 7 3" xfId="2219"/>
    <cellStyle name="常规 46 7 4" xfId="2220"/>
    <cellStyle name="常规 46 7 5" xfId="2221"/>
    <cellStyle name="常规 46 8" xfId="2222"/>
    <cellStyle name="常规 46 8 2" xfId="2223"/>
    <cellStyle name="常规 46 8 2 2" xfId="2224"/>
    <cellStyle name="常规 46 8 2 3" xfId="2225"/>
    <cellStyle name="常规 46 8 3" xfId="2226"/>
    <cellStyle name="常规 46 8 4" xfId="2227"/>
    <cellStyle name="常规 46 8 5" xfId="2228"/>
    <cellStyle name="常规 46 9" xfId="2229"/>
    <cellStyle name="常规 46 9 2" xfId="2230"/>
    <cellStyle name="常规 46 9 2 2" xfId="2231"/>
    <cellStyle name="常规 46 9 2 3" xfId="2232"/>
    <cellStyle name="常规 46 9 3" xfId="2233"/>
    <cellStyle name="常规 46 9 4" xfId="2234"/>
    <cellStyle name="常规 46 9 5" xfId="2235"/>
    <cellStyle name="常规 47" xfId="2236"/>
    <cellStyle name="常规 48" xfId="2237"/>
    <cellStyle name="常规 49" xfId="2238"/>
    <cellStyle name="常规 5" xfId="8"/>
    <cellStyle name="常规 5 10" xfId="2240"/>
    <cellStyle name="常规 5 11" xfId="2241"/>
    <cellStyle name="常规 5 12" xfId="2242"/>
    <cellStyle name="常规 5 13" xfId="2243"/>
    <cellStyle name="常规 5 14" xfId="2244"/>
    <cellStyle name="常规 5 15" xfId="2245"/>
    <cellStyle name="常规 5 16" xfId="2246"/>
    <cellStyle name="常规 5 17" xfId="2247"/>
    <cellStyle name="常规 5 18" xfId="2248"/>
    <cellStyle name="常规 5 19" xfId="2249"/>
    <cellStyle name="常规 5 2" xfId="2239"/>
    <cellStyle name="常规 5 2 2" xfId="2250"/>
    <cellStyle name="常规 5 2 2 2" xfId="2251"/>
    <cellStyle name="常规 5 2 2 2 2" xfId="2252"/>
    <cellStyle name="常规 5 2 2 2 3" xfId="2253"/>
    <cellStyle name="常规 5 2 2 3" xfId="2254"/>
    <cellStyle name="常规 5 2 2 3 2" xfId="2255"/>
    <cellStyle name="常规 5 2 2 3 3" xfId="2256"/>
    <cellStyle name="常规 5 2 2 4" xfId="2257"/>
    <cellStyle name="常规 5 2 2 4 2" xfId="2258"/>
    <cellStyle name="常规 5 2 2 4 3" xfId="2259"/>
    <cellStyle name="常规 5 2 2 5" xfId="2260"/>
    <cellStyle name="常规 5 2 3" xfId="2261"/>
    <cellStyle name="常规 5 2 3 2" xfId="2262"/>
    <cellStyle name="常规 5 2 3 3" xfId="2263"/>
    <cellStyle name="常规 5 2 4" xfId="2264"/>
    <cellStyle name="常规 5 2 4 2" xfId="2265"/>
    <cellStyle name="常规 5 2 4 3" xfId="2266"/>
    <cellStyle name="常规 5 2 5" xfId="2267"/>
    <cellStyle name="常规 5 2 5 2" xfId="2268"/>
    <cellStyle name="常规 5 2 5 3" xfId="2269"/>
    <cellStyle name="常规 5 2 6" xfId="2270"/>
    <cellStyle name="常规 5 2 7" xfId="2271"/>
    <cellStyle name="常规 5 20" xfId="2272"/>
    <cellStyle name="常规 5 21" xfId="2273"/>
    <cellStyle name="常规 5 22" xfId="2274"/>
    <cellStyle name="常规 5 23" xfId="2275"/>
    <cellStyle name="常规 5 24" xfId="2276"/>
    <cellStyle name="常规 5 25" xfId="2277"/>
    <cellStyle name="常规 5 26" xfId="2278"/>
    <cellStyle name="常规 5 27" xfId="2279"/>
    <cellStyle name="常规 5 28" xfId="2280"/>
    <cellStyle name="常规 5 29" xfId="2281"/>
    <cellStyle name="常规 5 3" xfId="2282"/>
    <cellStyle name="常规 5 3 2" xfId="2283"/>
    <cellStyle name="常规 5 3 2 2" xfId="2284"/>
    <cellStyle name="常规 5 3 2 3" xfId="2285"/>
    <cellStyle name="常规 5 3 3" xfId="2286"/>
    <cellStyle name="常规 5 3 3 2" xfId="2287"/>
    <cellStyle name="常规 5 3 3 3" xfId="2288"/>
    <cellStyle name="常规 5 3 4" xfId="2289"/>
    <cellStyle name="常规 5 3 4 2" xfId="2290"/>
    <cellStyle name="常规 5 3 4 3" xfId="2291"/>
    <cellStyle name="常规 5 3 5" xfId="2292"/>
    <cellStyle name="常规 5 30" xfId="2293"/>
    <cellStyle name="常规 5 31" xfId="2294"/>
    <cellStyle name="常规 5 32" xfId="2295"/>
    <cellStyle name="常规 5 33" xfId="2296"/>
    <cellStyle name="常规 5 34" xfId="2297"/>
    <cellStyle name="常规 5 35" xfId="2298"/>
    <cellStyle name="常规 5 36" xfId="2299"/>
    <cellStyle name="常规 5 37" xfId="2578"/>
    <cellStyle name="常规 5 4" xfId="2300"/>
    <cellStyle name="常规 5 4 2" xfId="2301"/>
    <cellStyle name="常规 5 4 3" xfId="2302"/>
    <cellStyle name="常规 5 5" xfId="2303"/>
    <cellStyle name="常规 5 5 2" xfId="2304"/>
    <cellStyle name="常规 5 5 3" xfId="2305"/>
    <cellStyle name="常规 5 6" xfId="2306"/>
    <cellStyle name="常规 5 6 2" xfId="2307"/>
    <cellStyle name="常规 5 6 3" xfId="2308"/>
    <cellStyle name="常规 5 7" xfId="2309"/>
    <cellStyle name="常规 5 7 2" xfId="2310"/>
    <cellStyle name="常规 5 7 3" xfId="2311"/>
    <cellStyle name="常规 5 8" xfId="2312"/>
    <cellStyle name="常规 5 9" xfId="2313"/>
    <cellStyle name="常规 50" xfId="2314"/>
    <cellStyle name="常规 51" xfId="2315"/>
    <cellStyle name="常规 52" xfId="2316"/>
    <cellStyle name="常规 53" xfId="2317"/>
    <cellStyle name="常规 6" xfId="10"/>
    <cellStyle name="常规 6 10" xfId="2319"/>
    <cellStyle name="常规 6 11" xfId="2320"/>
    <cellStyle name="常规 6 12" xfId="2321"/>
    <cellStyle name="常规 6 13" xfId="2322"/>
    <cellStyle name="常规 6 14" xfId="2323"/>
    <cellStyle name="常规 6 15" xfId="2324"/>
    <cellStyle name="常规 6 16" xfId="2325"/>
    <cellStyle name="常规 6 17" xfId="2326"/>
    <cellStyle name="常规 6 18" xfId="2327"/>
    <cellStyle name="常规 6 19" xfId="2328"/>
    <cellStyle name="常规 6 2" xfId="2318"/>
    <cellStyle name="常规 6 2 2" xfId="2329"/>
    <cellStyle name="常规 6 2 2 2" xfId="2330"/>
    <cellStyle name="常规 6 2 2 2 2" xfId="2331"/>
    <cellStyle name="常规 6 2 2 2 3" xfId="2332"/>
    <cellStyle name="常规 6 2 2 3" xfId="2333"/>
    <cellStyle name="常规 6 2 2 3 2" xfId="2334"/>
    <cellStyle name="常规 6 2 2 3 3" xfId="2335"/>
    <cellStyle name="常规 6 2 2 4" xfId="2336"/>
    <cellStyle name="常规 6 2 2 4 2" xfId="2337"/>
    <cellStyle name="常规 6 2 2 4 3" xfId="2338"/>
    <cellStyle name="常规 6 2 2 5" xfId="2339"/>
    <cellStyle name="常规 6 2 3" xfId="2340"/>
    <cellStyle name="常规 6 2 3 2" xfId="2341"/>
    <cellStyle name="常规 6 2 3 3" xfId="2342"/>
    <cellStyle name="常规 6 2 4" xfId="2343"/>
    <cellStyle name="常规 6 2 4 2" xfId="2344"/>
    <cellStyle name="常规 6 2 4 3" xfId="2345"/>
    <cellStyle name="常规 6 2 5" xfId="2346"/>
    <cellStyle name="常规 6 2 5 2" xfId="2347"/>
    <cellStyle name="常规 6 2 5 3" xfId="2348"/>
    <cellStyle name="常规 6 2 6" xfId="2349"/>
    <cellStyle name="常规 6 2 7" xfId="2350"/>
    <cellStyle name="常规 6 20" xfId="2351"/>
    <cellStyle name="常规 6 21" xfId="2352"/>
    <cellStyle name="常规 6 22" xfId="2353"/>
    <cellStyle name="常规 6 23" xfId="2354"/>
    <cellStyle name="常规 6 24" xfId="2355"/>
    <cellStyle name="常规 6 25" xfId="2356"/>
    <cellStyle name="常规 6 26" xfId="2357"/>
    <cellStyle name="常规 6 27" xfId="2358"/>
    <cellStyle name="常规 6 28" xfId="2359"/>
    <cellStyle name="常规 6 29" xfId="2360"/>
    <cellStyle name="常规 6 3" xfId="2361"/>
    <cellStyle name="常规 6 3 2" xfId="2362"/>
    <cellStyle name="常规 6 3 2 2" xfId="2363"/>
    <cellStyle name="常规 6 3 2 3" xfId="2364"/>
    <cellStyle name="常规 6 3 3" xfId="2365"/>
    <cellStyle name="常规 6 3 3 2" xfId="2366"/>
    <cellStyle name="常规 6 3 3 3" xfId="2367"/>
    <cellStyle name="常规 6 3 4" xfId="2368"/>
    <cellStyle name="常规 6 3 4 2" xfId="2369"/>
    <cellStyle name="常规 6 3 4 3" xfId="2370"/>
    <cellStyle name="常规 6 3 5" xfId="2371"/>
    <cellStyle name="常规 6 30" xfId="2372"/>
    <cellStyle name="常规 6 31" xfId="2373"/>
    <cellStyle name="常规 6 32" xfId="2374"/>
    <cellStyle name="常规 6 33" xfId="2375"/>
    <cellStyle name="常规 6 34" xfId="2376"/>
    <cellStyle name="常规 6 35" xfId="2377"/>
    <cellStyle name="常规 6 36" xfId="2378"/>
    <cellStyle name="常规 6 37" xfId="2579"/>
    <cellStyle name="常规 6 4" xfId="2379"/>
    <cellStyle name="常规 6 4 2" xfId="2380"/>
    <cellStyle name="常规 6 4 3" xfId="2381"/>
    <cellStyle name="常规 6 5" xfId="2382"/>
    <cellStyle name="常规 6 5 2" xfId="2383"/>
    <cellStyle name="常规 6 5 3" xfId="2384"/>
    <cellStyle name="常规 6 6" xfId="2385"/>
    <cellStyle name="常规 6 6 2" xfId="2386"/>
    <cellStyle name="常规 6 6 3" xfId="2387"/>
    <cellStyle name="常规 6 7" xfId="2388"/>
    <cellStyle name="常规 6 7 2" xfId="2389"/>
    <cellStyle name="常规 6 7 3" xfId="2390"/>
    <cellStyle name="常规 6 8" xfId="2391"/>
    <cellStyle name="常规 6 9" xfId="2392"/>
    <cellStyle name="常规 7" xfId="2393"/>
    <cellStyle name="常规 7 10" xfId="2394"/>
    <cellStyle name="常规 7 11" xfId="2395"/>
    <cellStyle name="常规 7 12" xfId="2396"/>
    <cellStyle name="常规 7 13" xfId="2397"/>
    <cellStyle name="常规 7 14" xfId="2398"/>
    <cellStyle name="常规 7 15" xfId="2399"/>
    <cellStyle name="常规 7 16" xfId="2400"/>
    <cellStyle name="常规 7 17" xfId="2401"/>
    <cellStyle name="常规 7 18" xfId="2402"/>
    <cellStyle name="常规 7 19" xfId="2403"/>
    <cellStyle name="常规 7 2" xfId="2404"/>
    <cellStyle name="常规 7 2 2" xfId="2405"/>
    <cellStyle name="常规 7 2 2 2" xfId="2406"/>
    <cellStyle name="常规 7 2 2 3" xfId="2407"/>
    <cellStyle name="常规 7 2 2 4" xfId="2408"/>
    <cellStyle name="常规 7 2 2 5" xfId="2409"/>
    <cellStyle name="常规 7 2 3" xfId="2410"/>
    <cellStyle name="常规 7 2 3 2" xfId="2411"/>
    <cellStyle name="常规 7 2 3 3" xfId="2412"/>
    <cellStyle name="常规 7 2 4" xfId="2413"/>
    <cellStyle name="常规 7 2 4 2" xfId="2414"/>
    <cellStyle name="常规 7 2 4 3" xfId="2415"/>
    <cellStyle name="常规 7 2 5" xfId="2416"/>
    <cellStyle name="常规 7 2 6" xfId="2417"/>
    <cellStyle name="常规 7 2 7" xfId="2418"/>
    <cellStyle name="常规 7 20" xfId="2419"/>
    <cellStyle name="常规 7 21" xfId="2420"/>
    <cellStyle name="常规 7 22" xfId="2421"/>
    <cellStyle name="常规 7 23" xfId="2422"/>
    <cellStyle name="常规 7 24" xfId="2423"/>
    <cellStyle name="常规 7 25" xfId="2424"/>
    <cellStyle name="常规 7 26" xfId="2425"/>
    <cellStyle name="常规 7 27" xfId="2426"/>
    <cellStyle name="常规 7 28" xfId="2427"/>
    <cellStyle name="常规 7 29" xfId="2428"/>
    <cellStyle name="常规 7 3" xfId="2429"/>
    <cellStyle name="常规 7 3 2" xfId="2430"/>
    <cellStyle name="常规 7 3 3" xfId="2431"/>
    <cellStyle name="常规 7 3 4" xfId="2432"/>
    <cellStyle name="常规 7 3 5" xfId="2433"/>
    <cellStyle name="常规 7 30" xfId="2434"/>
    <cellStyle name="常规 7 31" xfId="2435"/>
    <cellStyle name="常规 7 32" xfId="2436"/>
    <cellStyle name="常规 7 33" xfId="2437"/>
    <cellStyle name="常规 7 34" xfId="2438"/>
    <cellStyle name="常规 7 35" xfId="2439"/>
    <cellStyle name="常规 7 36" xfId="2440"/>
    <cellStyle name="常规 7 4" xfId="2441"/>
    <cellStyle name="常规 7 4 2" xfId="2442"/>
    <cellStyle name="常规 7 4 3" xfId="2443"/>
    <cellStyle name="常规 7 5" xfId="2444"/>
    <cellStyle name="常规 7 5 2" xfId="2445"/>
    <cellStyle name="常规 7 5 3" xfId="2446"/>
    <cellStyle name="常规 7 6" xfId="2447"/>
    <cellStyle name="常规 7 6 2" xfId="2448"/>
    <cellStyle name="常规 7 6 3" xfId="2449"/>
    <cellStyle name="常规 7 7" xfId="2450"/>
    <cellStyle name="常规 7 7 2" xfId="2451"/>
    <cellStyle name="常规 7 7 3" xfId="2452"/>
    <cellStyle name="常规 7 8" xfId="2453"/>
    <cellStyle name="常规 7 9" xfId="2454"/>
    <cellStyle name="常规 8" xfId="2"/>
    <cellStyle name="常规 8 10" xfId="2455"/>
    <cellStyle name="常规 8 11" xfId="2456"/>
    <cellStyle name="常规 8 12" xfId="2457"/>
    <cellStyle name="常规 8 13" xfId="2458"/>
    <cellStyle name="常规 8 14" xfId="2459"/>
    <cellStyle name="常规 8 15" xfId="2460"/>
    <cellStyle name="常规 8 16" xfId="2461"/>
    <cellStyle name="常规 8 17" xfId="2462"/>
    <cellStyle name="常规 8 18" xfId="2463"/>
    <cellStyle name="常规 8 19" xfId="2464"/>
    <cellStyle name="常规 8 2" xfId="2465"/>
    <cellStyle name="常规 8 2 2" xfId="2466"/>
    <cellStyle name="常规 8 2 2 2" xfId="2467"/>
    <cellStyle name="常规 8 2 2 3" xfId="2468"/>
    <cellStyle name="常规 8 2 2 4" xfId="2469"/>
    <cellStyle name="常规 8 2 2 5" xfId="2470"/>
    <cellStyle name="常规 8 2 3" xfId="2471"/>
    <cellStyle name="常规 8 2 3 2" xfId="2472"/>
    <cellStyle name="常规 8 2 3 3" xfId="2473"/>
    <cellStyle name="常规 8 2 4" xfId="2474"/>
    <cellStyle name="常规 8 2 4 2" xfId="2475"/>
    <cellStyle name="常规 8 2 4 3" xfId="2476"/>
    <cellStyle name="常规 8 2 5" xfId="2477"/>
    <cellStyle name="常规 8 2 6" xfId="2478"/>
    <cellStyle name="常规 8 2 7" xfId="2479"/>
    <cellStyle name="常规 8 20" xfId="2480"/>
    <cellStyle name="常规 8 21" xfId="2481"/>
    <cellStyle name="常规 8 22" xfId="2482"/>
    <cellStyle name="常规 8 23" xfId="2483"/>
    <cellStyle name="常规 8 24" xfId="2484"/>
    <cellStyle name="常规 8 25" xfId="2485"/>
    <cellStyle name="常规 8 26" xfId="2486"/>
    <cellStyle name="常规 8 27" xfId="2487"/>
    <cellStyle name="常规 8 28" xfId="2488"/>
    <cellStyle name="常规 8 29" xfId="2489"/>
    <cellStyle name="常规 8 3" xfId="2490"/>
    <cellStyle name="常规 8 3 2" xfId="2491"/>
    <cellStyle name="常规 8 3 3" xfId="2492"/>
    <cellStyle name="常规 8 3 4" xfId="2493"/>
    <cellStyle name="常规 8 3 5" xfId="2494"/>
    <cellStyle name="常规 8 30" xfId="2495"/>
    <cellStyle name="常规 8 31" xfId="2496"/>
    <cellStyle name="常规 8 32" xfId="2497"/>
    <cellStyle name="常规 8 33" xfId="2498"/>
    <cellStyle name="常规 8 34" xfId="2499"/>
    <cellStyle name="常规 8 35" xfId="2500"/>
    <cellStyle name="常规 8 36" xfId="2501"/>
    <cellStyle name="常规 8 4" xfId="2502"/>
    <cellStyle name="常规 8 4 2" xfId="2503"/>
    <cellStyle name="常规 8 4 3" xfId="2504"/>
    <cellStyle name="常规 8 5" xfId="2505"/>
    <cellStyle name="常规 8 5 2" xfId="2506"/>
    <cellStyle name="常规 8 5 3" xfId="2507"/>
    <cellStyle name="常规 8 6" xfId="2508"/>
    <cellStyle name="常规 8 6 2" xfId="2509"/>
    <cellStyle name="常规 8 6 3" xfId="2510"/>
    <cellStyle name="常规 8 7" xfId="2511"/>
    <cellStyle name="常规 8 7 2" xfId="2512"/>
    <cellStyle name="常规 8 7 3" xfId="2513"/>
    <cellStyle name="常规 8 8" xfId="2514"/>
    <cellStyle name="常规 8 9" xfId="2515"/>
    <cellStyle name="常规 9" xfId="2516"/>
    <cellStyle name="常规 9 10" xfId="2517"/>
    <cellStyle name="常规 9 11" xfId="2518"/>
    <cellStyle name="常规 9 12" xfId="2519"/>
    <cellStyle name="常规 9 13" xfId="2520"/>
    <cellStyle name="常规 9 14" xfId="2521"/>
    <cellStyle name="常规 9 15" xfId="2522"/>
    <cellStyle name="常规 9 16" xfId="2523"/>
    <cellStyle name="常规 9 17" xfId="2524"/>
    <cellStyle name="常规 9 18" xfId="2525"/>
    <cellStyle name="常规 9 19" xfId="2526"/>
    <cellStyle name="常规 9 2" xfId="2527"/>
    <cellStyle name="常规 9 2 2" xfId="2528"/>
    <cellStyle name="常规 9 2 2 2" xfId="2529"/>
    <cellStyle name="常规 9 2 2 3" xfId="2530"/>
    <cellStyle name="常规 9 2 3" xfId="2531"/>
    <cellStyle name="常规 9 2 4" xfId="2532"/>
    <cellStyle name="常规 9 2 5" xfId="2533"/>
    <cellStyle name="常规 9 2 6" xfId="2534"/>
    <cellStyle name="常规 9 2 7" xfId="2535"/>
    <cellStyle name="常规 9 20" xfId="2536"/>
    <cellStyle name="常规 9 21" xfId="2537"/>
    <cellStyle name="常规 9 22" xfId="2538"/>
    <cellStyle name="常规 9 23" xfId="2539"/>
    <cellStyle name="常规 9 24" xfId="2540"/>
    <cellStyle name="常规 9 25" xfId="2541"/>
    <cellStyle name="常规 9 26" xfId="2542"/>
    <cellStyle name="常规 9 27" xfId="2543"/>
    <cellStyle name="常规 9 28" xfId="2544"/>
    <cellStyle name="常规 9 29" xfId="2545"/>
    <cellStyle name="常规 9 3" xfId="2546"/>
    <cellStyle name="常规 9 3 2" xfId="2547"/>
    <cellStyle name="常规 9 3 3" xfId="2548"/>
    <cellStyle name="常规 9 3 4" xfId="2549"/>
    <cellStyle name="常规 9 3 5" xfId="2550"/>
    <cellStyle name="常规 9 30" xfId="2551"/>
    <cellStyle name="常规 9 31" xfId="2552"/>
    <cellStyle name="常规 9 32" xfId="2553"/>
    <cellStyle name="常规 9 33" xfId="2554"/>
    <cellStyle name="常规 9 34" xfId="2555"/>
    <cellStyle name="常规 9 35" xfId="2556"/>
    <cellStyle name="常规 9 4" xfId="2557"/>
    <cellStyle name="常规 9 4 2" xfId="2558"/>
    <cellStyle name="常规 9 4 3" xfId="2559"/>
    <cellStyle name="常规 9 5" xfId="2560"/>
    <cellStyle name="常规 9 5 2" xfId="2561"/>
    <cellStyle name="常规 9 5 3" xfId="2562"/>
    <cellStyle name="常规 9 6" xfId="2563"/>
    <cellStyle name="常规 9 6 2" xfId="2564"/>
    <cellStyle name="常规 9 6 3" xfId="2565"/>
    <cellStyle name="常规 9 7" xfId="2566"/>
    <cellStyle name="常规 9 7 2" xfId="2567"/>
    <cellStyle name="常规 9 7 3" xfId="2568"/>
    <cellStyle name="常规 9 8" xfId="2569"/>
    <cellStyle name="常规 9 9" xfId="2570"/>
  </cellStyles>
  <dxfs count="0"/>
  <tableStyles count="0" defaultTableStyle="TableStyleMedium2" defaultPivotStyle="PivotStyleLight16"/>
  <colors>
    <mruColors>
      <color rgb="FFFFFF00"/>
      <color rgb="FFDF3621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>
      <pane ySplit="2" topLeftCell="A3" activePane="bottomLeft" state="frozen"/>
      <selection pane="bottomLeft" activeCell="I80" sqref="I80"/>
    </sheetView>
  </sheetViews>
  <sheetFormatPr defaultRowHeight="13.5"/>
  <cols>
    <col min="1" max="1" width="4.125" customWidth="1"/>
    <col min="2" max="2" width="19.875" customWidth="1"/>
    <col min="3" max="3" width="5.25" customWidth="1"/>
    <col min="4" max="4" width="8.25" customWidth="1"/>
    <col min="5" max="5" width="9" customWidth="1"/>
    <col min="6" max="6" width="8.75" customWidth="1"/>
    <col min="7" max="7" width="24" customWidth="1"/>
    <col min="8" max="8" width="14.25" style="46" customWidth="1"/>
    <col min="9" max="9" width="13.75" style="47" customWidth="1"/>
    <col min="10" max="10" width="12.75" style="1" customWidth="1"/>
    <col min="11" max="11" width="10.875" style="1" customWidth="1"/>
    <col min="12" max="12" width="13.375" style="47" customWidth="1"/>
    <col min="13" max="13" width="8.25" customWidth="1"/>
    <col min="14" max="14" width="13.875" customWidth="1"/>
    <col min="15" max="15" width="28.625" customWidth="1"/>
    <col min="16" max="16" width="25.25" customWidth="1"/>
    <col min="17" max="17" width="7.625" customWidth="1"/>
  </cols>
  <sheetData>
    <row r="1" spans="1:17" ht="39.950000000000003" customHeight="1">
      <c r="A1" s="99" t="s">
        <v>391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39.95000000000000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86" t="s">
        <v>399</v>
      </c>
      <c r="J2" s="48" t="s">
        <v>400</v>
      </c>
      <c r="K2" s="48" t="s">
        <v>401</v>
      </c>
      <c r="L2" s="48" t="s">
        <v>402</v>
      </c>
      <c r="M2" s="11" t="s">
        <v>392</v>
      </c>
      <c r="N2" s="3" t="s">
        <v>9</v>
      </c>
      <c r="O2" s="3" t="s">
        <v>10</v>
      </c>
      <c r="P2" s="3" t="s">
        <v>11</v>
      </c>
      <c r="Q2" s="3" t="s">
        <v>12</v>
      </c>
    </row>
    <row r="3" spans="1:17" ht="51.95" customHeight="1">
      <c r="A3" s="4">
        <v>1</v>
      </c>
      <c r="B3" s="5" t="s">
        <v>380</v>
      </c>
      <c r="C3" s="4" t="s">
        <v>13</v>
      </c>
      <c r="D3" s="4" t="s">
        <v>14</v>
      </c>
      <c r="E3" s="4" t="s">
        <v>15</v>
      </c>
      <c r="F3" s="4" t="s">
        <v>16</v>
      </c>
      <c r="G3" s="5" t="s">
        <v>382</v>
      </c>
      <c r="H3" s="4">
        <v>398</v>
      </c>
      <c r="I3" s="28">
        <v>372.87968799999999</v>
      </c>
      <c r="J3" s="28">
        <v>311</v>
      </c>
      <c r="K3" s="28">
        <v>37</v>
      </c>
      <c r="L3" s="63">
        <v>24.879688000000002</v>
      </c>
      <c r="M3" s="11" t="s">
        <v>19</v>
      </c>
      <c r="N3" s="5" t="s">
        <v>378</v>
      </c>
      <c r="O3" s="5" t="s">
        <v>383</v>
      </c>
      <c r="P3" s="5" t="s">
        <v>384</v>
      </c>
      <c r="Q3" s="4" t="s">
        <v>18</v>
      </c>
    </row>
    <row r="4" spans="1:17" ht="39.950000000000003" customHeight="1">
      <c r="A4" s="4">
        <v>2</v>
      </c>
      <c r="B4" s="5" t="s">
        <v>20</v>
      </c>
      <c r="C4" s="4" t="s">
        <v>13</v>
      </c>
      <c r="D4" s="4" t="s">
        <v>14</v>
      </c>
      <c r="E4" s="4" t="s">
        <v>15</v>
      </c>
      <c r="F4" s="4" t="s">
        <v>16</v>
      </c>
      <c r="G4" s="5" t="s">
        <v>21</v>
      </c>
      <c r="H4" s="4">
        <v>393</v>
      </c>
      <c r="I4" s="28">
        <v>350.85963500000003</v>
      </c>
      <c r="J4" s="79">
        <v>26.905978999999999</v>
      </c>
      <c r="K4" s="28">
        <v>6.7534739999999998</v>
      </c>
      <c r="L4" s="63">
        <v>317.20018199999998</v>
      </c>
      <c r="M4" s="11" t="s">
        <v>19</v>
      </c>
      <c r="N4" s="5" t="s">
        <v>17</v>
      </c>
      <c r="O4" s="5" t="s">
        <v>22</v>
      </c>
      <c r="P4" s="5" t="s">
        <v>23</v>
      </c>
      <c r="Q4" s="4" t="s">
        <v>18</v>
      </c>
    </row>
    <row r="5" spans="1:17" ht="39.950000000000003" customHeight="1">
      <c r="A5" s="4">
        <v>3</v>
      </c>
      <c r="B5" s="4" t="s">
        <v>24</v>
      </c>
      <c r="C5" s="4" t="s">
        <v>25</v>
      </c>
      <c r="D5" s="4" t="s">
        <v>14</v>
      </c>
      <c r="E5" s="4" t="s">
        <v>26</v>
      </c>
      <c r="F5" s="4" t="s">
        <v>16</v>
      </c>
      <c r="G5" s="5" t="s">
        <v>27</v>
      </c>
      <c r="H5" s="50">
        <v>6.15</v>
      </c>
      <c r="I5" s="51">
        <v>6.15</v>
      </c>
      <c r="J5" s="52"/>
      <c r="K5" s="51">
        <v>6.15</v>
      </c>
      <c r="L5" s="56"/>
      <c r="M5" s="11" t="s">
        <v>19</v>
      </c>
      <c r="N5" s="4">
        <v>40</v>
      </c>
      <c r="O5" s="5" t="s">
        <v>28</v>
      </c>
      <c r="P5" s="5" t="s">
        <v>29</v>
      </c>
      <c r="Q5" s="4" t="s">
        <v>26</v>
      </c>
    </row>
    <row r="6" spans="1:17" ht="39.950000000000003" customHeight="1">
      <c r="A6" s="4">
        <v>4</v>
      </c>
      <c r="B6" s="4" t="s">
        <v>30</v>
      </c>
      <c r="C6" s="4" t="s">
        <v>25</v>
      </c>
      <c r="D6" s="4" t="s">
        <v>14</v>
      </c>
      <c r="E6" s="4" t="s">
        <v>31</v>
      </c>
      <c r="F6" s="4" t="s">
        <v>16</v>
      </c>
      <c r="G6" s="5" t="s">
        <v>32</v>
      </c>
      <c r="H6" s="50">
        <v>9.4499999999999993</v>
      </c>
      <c r="I6" s="51">
        <v>9.4499999999999993</v>
      </c>
      <c r="J6" s="52"/>
      <c r="K6" s="51">
        <v>9.4499999999999993</v>
      </c>
      <c r="L6" s="56"/>
      <c r="M6" s="11" t="s">
        <v>19</v>
      </c>
      <c r="N6" s="4">
        <v>55</v>
      </c>
      <c r="O6" s="5" t="s">
        <v>33</v>
      </c>
      <c r="P6" s="5" t="s">
        <v>34</v>
      </c>
      <c r="Q6" s="4" t="s">
        <v>31</v>
      </c>
    </row>
    <row r="7" spans="1:17" ht="39.950000000000003" customHeight="1">
      <c r="A7" s="4">
        <v>5</v>
      </c>
      <c r="B7" s="4" t="s">
        <v>35</v>
      </c>
      <c r="C7" s="4" t="s">
        <v>25</v>
      </c>
      <c r="D7" s="4" t="s">
        <v>14</v>
      </c>
      <c r="E7" s="4" t="s">
        <v>36</v>
      </c>
      <c r="F7" s="4" t="s">
        <v>16</v>
      </c>
      <c r="G7" s="5" t="s">
        <v>27</v>
      </c>
      <c r="H7" s="50">
        <v>6.15</v>
      </c>
      <c r="I7" s="51">
        <v>6.15</v>
      </c>
      <c r="J7" s="52"/>
      <c r="K7" s="51">
        <v>6.15</v>
      </c>
      <c r="L7" s="56"/>
      <c r="M7" s="11" t="s">
        <v>19</v>
      </c>
      <c r="N7" s="4">
        <v>40</v>
      </c>
      <c r="O7" s="5" t="s">
        <v>28</v>
      </c>
      <c r="P7" s="5" t="s">
        <v>29</v>
      </c>
      <c r="Q7" s="4" t="s">
        <v>36</v>
      </c>
    </row>
    <row r="8" spans="1:17" ht="39.950000000000003" customHeight="1">
      <c r="A8" s="4">
        <v>6</v>
      </c>
      <c r="B8" s="4" t="s">
        <v>37</v>
      </c>
      <c r="C8" s="4" t="s">
        <v>25</v>
      </c>
      <c r="D8" s="4" t="s">
        <v>14</v>
      </c>
      <c r="E8" s="4" t="s">
        <v>18</v>
      </c>
      <c r="F8" s="4" t="s">
        <v>16</v>
      </c>
      <c r="G8" s="5" t="s">
        <v>38</v>
      </c>
      <c r="H8" s="50">
        <v>0.6</v>
      </c>
      <c r="I8" s="51">
        <v>0.6</v>
      </c>
      <c r="J8" s="52"/>
      <c r="K8" s="51">
        <v>0.6</v>
      </c>
      <c r="L8" s="56"/>
      <c r="M8" s="11" t="s">
        <v>19</v>
      </c>
      <c r="N8" s="4">
        <v>1</v>
      </c>
      <c r="O8" s="5" t="s">
        <v>39</v>
      </c>
      <c r="P8" s="5" t="s">
        <v>40</v>
      </c>
      <c r="Q8" s="4" t="s">
        <v>18</v>
      </c>
    </row>
    <row r="9" spans="1:17" ht="39.950000000000003" customHeight="1">
      <c r="A9" s="4">
        <v>7</v>
      </c>
      <c r="B9" s="4" t="s">
        <v>41</v>
      </c>
      <c r="C9" s="4" t="s">
        <v>25</v>
      </c>
      <c r="D9" s="4" t="s">
        <v>14</v>
      </c>
      <c r="E9" s="4" t="s">
        <v>42</v>
      </c>
      <c r="F9" s="4" t="s">
        <v>16</v>
      </c>
      <c r="G9" s="5" t="s">
        <v>43</v>
      </c>
      <c r="H9" s="50">
        <v>2.4</v>
      </c>
      <c r="I9" s="51">
        <v>2.4</v>
      </c>
      <c r="J9" s="52"/>
      <c r="K9" s="51">
        <v>2.4</v>
      </c>
      <c r="L9" s="56"/>
      <c r="M9" s="11" t="s">
        <v>19</v>
      </c>
      <c r="N9" s="4">
        <v>14</v>
      </c>
      <c r="O9" s="5" t="s">
        <v>44</v>
      </c>
      <c r="P9" s="5" t="s">
        <v>45</v>
      </c>
      <c r="Q9" s="4" t="s">
        <v>42</v>
      </c>
    </row>
    <row r="10" spans="1:17" ht="39.950000000000003" customHeight="1">
      <c r="A10" s="4">
        <v>8</v>
      </c>
      <c r="B10" s="4" t="s">
        <v>46</v>
      </c>
      <c r="C10" s="4" t="s">
        <v>25</v>
      </c>
      <c r="D10" s="4" t="s">
        <v>14</v>
      </c>
      <c r="E10" s="4" t="s">
        <v>47</v>
      </c>
      <c r="F10" s="4" t="s">
        <v>16</v>
      </c>
      <c r="G10" s="5" t="s">
        <v>48</v>
      </c>
      <c r="H10" s="50">
        <v>2.1</v>
      </c>
      <c r="I10" s="51">
        <v>2.1</v>
      </c>
      <c r="J10" s="52"/>
      <c r="K10" s="51">
        <v>2.1</v>
      </c>
      <c r="L10" s="56"/>
      <c r="M10" s="11" t="s">
        <v>19</v>
      </c>
      <c r="N10" s="4">
        <v>17</v>
      </c>
      <c r="O10" s="5" t="s">
        <v>49</v>
      </c>
      <c r="P10" s="5" t="s">
        <v>50</v>
      </c>
      <c r="Q10" s="4" t="s">
        <v>47</v>
      </c>
    </row>
    <row r="11" spans="1:17" ht="39.950000000000003" customHeight="1">
      <c r="A11" s="4">
        <v>9</v>
      </c>
      <c r="B11" s="4" t="s">
        <v>51</v>
      </c>
      <c r="C11" s="4" t="s">
        <v>25</v>
      </c>
      <c r="D11" s="4" t="s">
        <v>14</v>
      </c>
      <c r="E11" s="4" t="s">
        <v>52</v>
      </c>
      <c r="F11" s="4" t="s">
        <v>16</v>
      </c>
      <c r="G11" s="5" t="s">
        <v>38</v>
      </c>
      <c r="H11" s="50">
        <v>0.15</v>
      </c>
      <c r="I11" s="51">
        <v>0.15</v>
      </c>
      <c r="J11" s="52"/>
      <c r="K11" s="51">
        <v>0.15</v>
      </c>
      <c r="L11" s="56"/>
      <c r="M11" s="11" t="s">
        <v>19</v>
      </c>
      <c r="N11" s="4">
        <v>1</v>
      </c>
      <c r="O11" s="5" t="s">
        <v>39</v>
      </c>
      <c r="P11" s="5" t="s">
        <v>40</v>
      </c>
      <c r="Q11" s="4" t="s">
        <v>52</v>
      </c>
    </row>
    <row r="12" spans="1:17" ht="39.950000000000003" customHeight="1">
      <c r="A12" s="4">
        <v>10</v>
      </c>
      <c r="B12" s="4" t="s">
        <v>53</v>
      </c>
      <c r="C12" s="4" t="s">
        <v>25</v>
      </c>
      <c r="D12" s="4" t="s">
        <v>14</v>
      </c>
      <c r="E12" s="4" t="s">
        <v>54</v>
      </c>
      <c r="F12" s="4" t="s">
        <v>16</v>
      </c>
      <c r="G12" s="5" t="s">
        <v>55</v>
      </c>
      <c r="H12" s="50">
        <v>1.05</v>
      </c>
      <c r="I12" s="51">
        <v>1.05</v>
      </c>
      <c r="J12" s="52"/>
      <c r="K12" s="51">
        <v>1.05</v>
      </c>
      <c r="L12" s="56"/>
      <c r="M12" s="11" t="s">
        <v>19</v>
      </c>
      <c r="N12" s="4">
        <v>3</v>
      </c>
      <c r="O12" s="5" t="s">
        <v>56</v>
      </c>
      <c r="P12" s="5" t="s">
        <v>57</v>
      </c>
      <c r="Q12" s="4" t="s">
        <v>54</v>
      </c>
    </row>
    <row r="13" spans="1:17" ht="39.950000000000003" customHeight="1">
      <c r="A13" s="4">
        <v>11</v>
      </c>
      <c r="B13" s="4" t="s">
        <v>58</v>
      </c>
      <c r="C13" s="4" t="s">
        <v>25</v>
      </c>
      <c r="D13" s="4" t="s">
        <v>14</v>
      </c>
      <c r="E13" s="4" t="s">
        <v>59</v>
      </c>
      <c r="F13" s="4" t="s">
        <v>16</v>
      </c>
      <c r="G13" s="5" t="s">
        <v>60</v>
      </c>
      <c r="H13" s="50">
        <v>15</v>
      </c>
      <c r="I13" s="51">
        <v>15</v>
      </c>
      <c r="J13" s="52"/>
      <c r="K13" s="51">
        <v>15</v>
      </c>
      <c r="L13" s="56"/>
      <c r="M13" s="11" t="s">
        <v>19</v>
      </c>
      <c r="N13" s="4">
        <v>90</v>
      </c>
      <c r="O13" s="5" t="s">
        <v>61</v>
      </c>
      <c r="P13" s="5" t="s">
        <v>62</v>
      </c>
      <c r="Q13" s="4" t="s">
        <v>59</v>
      </c>
    </row>
    <row r="14" spans="1:17" ht="39.950000000000003" customHeight="1">
      <c r="A14" s="4">
        <v>12</v>
      </c>
      <c r="B14" s="4" t="s">
        <v>63</v>
      </c>
      <c r="C14" s="4" t="s">
        <v>25</v>
      </c>
      <c r="D14" s="4" t="s">
        <v>14</v>
      </c>
      <c r="E14" s="4" t="s">
        <v>64</v>
      </c>
      <c r="F14" s="4" t="s">
        <v>16</v>
      </c>
      <c r="G14" s="5" t="s">
        <v>65</v>
      </c>
      <c r="H14" s="50">
        <v>0.15</v>
      </c>
      <c r="I14" s="51">
        <v>0.15</v>
      </c>
      <c r="J14" s="52"/>
      <c r="K14" s="51">
        <v>0.15</v>
      </c>
      <c r="L14" s="56"/>
      <c r="M14" s="11" t="s">
        <v>19</v>
      </c>
      <c r="N14" s="4">
        <v>1</v>
      </c>
      <c r="O14" s="5" t="s">
        <v>66</v>
      </c>
      <c r="P14" s="5" t="s">
        <v>67</v>
      </c>
      <c r="Q14" s="4" t="s">
        <v>64</v>
      </c>
    </row>
    <row r="15" spans="1:17" s="1" customFormat="1" ht="39.950000000000003" customHeight="1">
      <c r="A15" s="4">
        <v>13</v>
      </c>
      <c r="B15" s="48" t="s">
        <v>68</v>
      </c>
      <c r="C15" s="48" t="s">
        <v>25</v>
      </c>
      <c r="D15" s="48" t="s">
        <v>14</v>
      </c>
      <c r="E15" s="48" t="s">
        <v>26</v>
      </c>
      <c r="F15" s="48" t="s">
        <v>69</v>
      </c>
      <c r="G15" s="49" t="s">
        <v>70</v>
      </c>
      <c r="H15" s="53">
        <v>6.3</v>
      </c>
      <c r="I15" s="51">
        <v>6.3</v>
      </c>
      <c r="J15" s="48"/>
      <c r="K15" s="51">
        <v>6.3</v>
      </c>
      <c r="L15" s="56"/>
      <c r="M15" s="11" t="s">
        <v>19</v>
      </c>
      <c r="N15" s="48">
        <v>40</v>
      </c>
      <c r="O15" s="49" t="s">
        <v>28</v>
      </c>
      <c r="P15" s="49" t="s">
        <v>29</v>
      </c>
      <c r="Q15" s="48" t="s">
        <v>26</v>
      </c>
    </row>
    <row r="16" spans="1:17" s="1" customFormat="1" ht="39.950000000000003" customHeight="1">
      <c r="A16" s="4">
        <v>14</v>
      </c>
      <c r="B16" s="48" t="s">
        <v>71</v>
      </c>
      <c r="C16" s="48" t="s">
        <v>25</v>
      </c>
      <c r="D16" s="48" t="s">
        <v>14</v>
      </c>
      <c r="E16" s="48" t="s">
        <v>31</v>
      </c>
      <c r="F16" s="48" t="s">
        <v>69</v>
      </c>
      <c r="G16" s="49" t="s">
        <v>72</v>
      </c>
      <c r="H16" s="53">
        <v>9.3000000000000007</v>
      </c>
      <c r="I16" s="51">
        <v>9.3000000000000007</v>
      </c>
      <c r="J16" s="48"/>
      <c r="K16" s="51">
        <v>9.3000000000000007</v>
      </c>
      <c r="L16" s="56"/>
      <c r="M16" s="11" t="s">
        <v>19</v>
      </c>
      <c r="N16" s="48">
        <v>55</v>
      </c>
      <c r="O16" s="49" t="s">
        <v>33</v>
      </c>
      <c r="P16" s="49" t="s">
        <v>34</v>
      </c>
      <c r="Q16" s="48" t="s">
        <v>31</v>
      </c>
    </row>
    <row r="17" spans="1:17" s="1" customFormat="1" ht="39.950000000000003" customHeight="1">
      <c r="A17" s="4">
        <v>15</v>
      </c>
      <c r="B17" s="48" t="s">
        <v>73</v>
      </c>
      <c r="C17" s="48" t="s">
        <v>25</v>
      </c>
      <c r="D17" s="48" t="s">
        <v>14</v>
      </c>
      <c r="E17" s="48" t="s">
        <v>36</v>
      </c>
      <c r="F17" s="48" t="s">
        <v>69</v>
      </c>
      <c r="G17" s="49" t="s">
        <v>74</v>
      </c>
      <c r="H17" s="53">
        <v>6.15</v>
      </c>
      <c r="I17" s="51">
        <v>6.15</v>
      </c>
      <c r="J17" s="48"/>
      <c r="K17" s="51">
        <v>6.15</v>
      </c>
      <c r="L17" s="56"/>
      <c r="M17" s="11" t="s">
        <v>19</v>
      </c>
      <c r="N17" s="48">
        <v>40</v>
      </c>
      <c r="O17" s="49" t="s">
        <v>28</v>
      </c>
      <c r="P17" s="49" t="s">
        <v>29</v>
      </c>
      <c r="Q17" s="48" t="s">
        <v>36</v>
      </c>
    </row>
    <row r="18" spans="1:17" s="1" customFormat="1" ht="39.950000000000003" customHeight="1">
      <c r="A18" s="4">
        <v>16</v>
      </c>
      <c r="B18" s="48" t="s">
        <v>75</v>
      </c>
      <c r="C18" s="48" t="s">
        <v>25</v>
      </c>
      <c r="D18" s="48" t="s">
        <v>14</v>
      </c>
      <c r="E18" s="48" t="s">
        <v>18</v>
      </c>
      <c r="F18" s="48" t="s">
        <v>69</v>
      </c>
      <c r="G18" s="49" t="s">
        <v>76</v>
      </c>
      <c r="H18" s="53">
        <v>0.6</v>
      </c>
      <c r="I18" s="51">
        <v>0.6</v>
      </c>
      <c r="J18" s="48"/>
      <c r="K18" s="51">
        <v>0.6</v>
      </c>
      <c r="L18" s="56"/>
      <c r="M18" s="11" t="s">
        <v>19</v>
      </c>
      <c r="N18" s="48">
        <v>1</v>
      </c>
      <c r="O18" s="49" t="s">
        <v>39</v>
      </c>
      <c r="P18" s="49" t="s">
        <v>40</v>
      </c>
      <c r="Q18" s="48" t="s">
        <v>18</v>
      </c>
    </row>
    <row r="19" spans="1:17" s="1" customFormat="1" ht="39.950000000000003" customHeight="1">
      <c r="A19" s="4">
        <v>17</v>
      </c>
      <c r="B19" s="48" t="s">
        <v>77</v>
      </c>
      <c r="C19" s="48" t="s">
        <v>25</v>
      </c>
      <c r="D19" s="48" t="s">
        <v>14</v>
      </c>
      <c r="E19" s="48" t="s">
        <v>42</v>
      </c>
      <c r="F19" s="48" t="s">
        <v>69</v>
      </c>
      <c r="G19" s="49" t="s">
        <v>48</v>
      </c>
      <c r="H19" s="53">
        <v>2.7</v>
      </c>
      <c r="I19" s="51">
        <v>2.7</v>
      </c>
      <c r="J19" s="48"/>
      <c r="K19" s="51">
        <v>2.7</v>
      </c>
      <c r="L19" s="56"/>
      <c r="M19" s="11" t="s">
        <v>19</v>
      </c>
      <c r="N19" s="48">
        <v>14</v>
      </c>
      <c r="O19" s="49" t="s">
        <v>44</v>
      </c>
      <c r="P19" s="49" t="s">
        <v>45</v>
      </c>
      <c r="Q19" s="48" t="s">
        <v>42</v>
      </c>
    </row>
    <row r="20" spans="1:17" s="1" customFormat="1" ht="39.950000000000003" customHeight="1">
      <c r="A20" s="4">
        <v>18</v>
      </c>
      <c r="B20" s="48" t="s">
        <v>78</v>
      </c>
      <c r="C20" s="48" t="s">
        <v>25</v>
      </c>
      <c r="D20" s="48" t="s">
        <v>14</v>
      </c>
      <c r="E20" s="48" t="s">
        <v>47</v>
      </c>
      <c r="F20" s="48" t="s">
        <v>69</v>
      </c>
      <c r="G20" s="49" t="s">
        <v>79</v>
      </c>
      <c r="H20" s="53">
        <v>1.95</v>
      </c>
      <c r="I20" s="51">
        <v>1.95</v>
      </c>
      <c r="J20" s="48"/>
      <c r="K20" s="51">
        <v>1.95</v>
      </c>
      <c r="L20" s="56"/>
      <c r="M20" s="11" t="s">
        <v>19</v>
      </c>
      <c r="N20" s="48">
        <v>17</v>
      </c>
      <c r="O20" s="49" t="s">
        <v>49</v>
      </c>
      <c r="P20" s="49" t="s">
        <v>50</v>
      </c>
      <c r="Q20" s="48" t="s">
        <v>47</v>
      </c>
    </row>
    <row r="21" spans="1:17" s="1" customFormat="1" ht="39.950000000000003" customHeight="1">
      <c r="A21" s="4">
        <v>19</v>
      </c>
      <c r="B21" s="48" t="s">
        <v>80</v>
      </c>
      <c r="C21" s="48" t="s">
        <v>25</v>
      </c>
      <c r="D21" s="48" t="s">
        <v>14</v>
      </c>
      <c r="E21" s="48" t="s">
        <v>52</v>
      </c>
      <c r="F21" s="48" t="s">
        <v>81</v>
      </c>
      <c r="G21" s="49" t="s">
        <v>65</v>
      </c>
      <c r="H21" s="53">
        <v>0.15</v>
      </c>
      <c r="I21" s="51">
        <v>0.15</v>
      </c>
      <c r="J21" s="48"/>
      <c r="K21" s="51">
        <v>0.15</v>
      </c>
      <c r="L21" s="56"/>
      <c r="M21" s="11" t="s">
        <v>19</v>
      </c>
      <c r="N21" s="48">
        <v>1</v>
      </c>
      <c r="O21" s="49" t="s">
        <v>39</v>
      </c>
      <c r="P21" s="49" t="s">
        <v>40</v>
      </c>
      <c r="Q21" s="48" t="s">
        <v>52</v>
      </c>
    </row>
    <row r="22" spans="1:17" s="1" customFormat="1" ht="39.950000000000003" customHeight="1">
      <c r="A22" s="4">
        <v>20</v>
      </c>
      <c r="B22" s="48" t="s">
        <v>82</v>
      </c>
      <c r="C22" s="48" t="s">
        <v>25</v>
      </c>
      <c r="D22" s="48" t="s">
        <v>14</v>
      </c>
      <c r="E22" s="48" t="s">
        <v>54</v>
      </c>
      <c r="F22" s="48" t="s">
        <v>69</v>
      </c>
      <c r="G22" s="49" t="s">
        <v>83</v>
      </c>
      <c r="H22" s="53">
        <v>1.05</v>
      </c>
      <c r="I22" s="51">
        <v>1.05</v>
      </c>
      <c r="J22" s="48"/>
      <c r="K22" s="51">
        <v>1.05</v>
      </c>
      <c r="L22" s="56"/>
      <c r="M22" s="11" t="s">
        <v>19</v>
      </c>
      <c r="N22" s="48">
        <v>3</v>
      </c>
      <c r="O22" s="49" t="s">
        <v>56</v>
      </c>
      <c r="P22" s="49" t="s">
        <v>84</v>
      </c>
      <c r="Q22" s="48" t="s">
        <v>54</v>
      </c>
    </row>
    <row r="23" spans="1:17" s="1" customFormat="1" ht="39.950000000000003" customHeight="1">
      <c r="A23" s="4">
        <v>21</v>
      </c>
      <c r="B23" s="48" t="s">
        <v>85</v>
      </c>
      <c r="C23" s="48" t="s">
        <v>25</v>
      </c>
      <c r="D23" s="48" t="s">
        <v>14</v>
      </c>
      <c r="E23" s="48" t="s">
        <v>59</v>
      </c>
      <c r="F23" s="48" t="s">
        <v>69</v>
      </c>
      <c r="G23" s="49" t="s">
        <v>86</v>
      </c>
      <c r="H23" s="53">
        <v>14.7</v>
      </c>
      <c r="I23" s="51">
        <v>14.7</v>
      </c>
      <c r="J23" s="48"/>
      <c r="K23" s="56">
        <v>11</v>
      </c>
      <c r="L23" s="56">
        <v>3.7</v>
      </c>
      <c r="M23" s="11" t="s">
        <v>19</v>
      </c>
      <c r="N23" s="48">
        <v>90</v>
      </c>
      <c r="O23" s="49" t="s">
        <v>61</v>
      </c>
      <c r="P23" s="49" t="s">
        <v>62</v>
      </c>
      <c r="Q23" s="48" t="s">
        <v>59</v>
      </c>
    </row>
    <row r="24" spans="1:17" ht="39.950000000000003" customHeight="1">
      <c r="A24" s="4">
        <v>22</v>
      </c>
      <c r="B24" s="4" t="s">
        <v>87</v>
      </c>
      <c r="C24" s="4" t="s">
        <v>88</v>
      </c>
      <c r="D24" s="4" t="s">
        <v>14</v>
      </c>
      <c r="E24" s="4" t="s">
        <v>26</v>
      </c>
      <c r="F24" s="4" t="s">
        <v>16</v>
      </c>
      <c r="G24" s="5" t="s">
        <v>89</v>
      </c>
      <c r="H24" s="54">
        <v>14.003432999999999</v>
      </c>
      <c r="I24" s="52">
        <v>14.003432999999999</v>
      </c>
      <c r="J24" s="52"/>
      <c r="K24" s="55">
        <v>14.003432999999999</v>
      </c>
      <c r="L24" s="56"/>
      <c r="M24" s="11" t="s">
        <v>19</v>
      </c>
      <c r="N24" s="4">
        <v>82</v>
      </c>
      <c r="O24" s="5" t="s">
        <v>90</v>
      </c>
      <c r="P24" s="5" t="s">
        <v>91</v>
      </c>
      <c r="Q24" s="4" t="s">
        <v>26</v>
      </c>
    </row>
    <row r="25" spans="1:17" ht="39.950000000000003" customHeight="1">
      <c r="A25" s="4">
        <v>23</v>
      </c>
      <c r="B25" s="4" t="s">
        <v>92</v>
      </c>
      <c r="C25" s="4" t="s">
        <v>88</v>
      </c>
      <c r="D25" s="4" t="s">
        <v>14</v>
      </c>
      <c r="E25" s="4" t="s">
        <v>31</v>
      </c>
      <c r="F25" s="4" t="s">
        <v>16</v>
      </c>
      <c r="G25" s="5" t="s">
        <v>93</v>
      </c>
      <c r="H25" s="54">
        <v>25.979113999999999</v>
      </c>
      <c r="I25" s="52">
        <v>25.979113999999999</v>
      </c>
      <c r="J25" s="52"/>
      <c r="K25" s="55">
        <v>25.979113999999999</v>
      </c>
      <c r="L25" s="56"/>
      <c r="M25" s="11" t="s">
        <v>19</v>
      </c>
      <c r="N25" s="4">
        <v>54</v>
      </c>
      <c r="O25" s="5" t="s">
        <v>94</v>
      </c>
      <c r="P25" s="5" t="s">
        <v>95</v>
      </c>
      <c r="Q25" s="4" t="s">
        <v>31</v>
      </c>
    </row>
    <row r="26" spans="1:17" ht="39.950000000000003" customHeight="1">
      <c r="A26" s="4">
        <v>24</v>
      </c>
      <c r="B26" s="4" t="s">
        <v>96</v>
      </c>
      <c r="C26" s="4" t="s">
        <v>88</v>
      </c>
      <c r="D26" s="4" t="s">
        <v>14</v>
      </c>
      <c r="E26" s="4" t="s">
        <v>36</v>
      </c>
      <c r="F26" s="4" t="s">
        <v>16</v>
      </c>
      <c r="G26" s="5" t="s">
        <v>97</v>
      </c>
      <c r="H26" s="54">
        <v>16.066974999999999</v>
      </c>
      <c r="I26" s="52">
        <v>16.066974999999999</v>
      </c>
      <c r="J26" s="52"/>
      <c r="K26" s="55">
        <v>16.066974999999999</v>
      </c>
      <c r="L26" s="56"/>
      <c r="M26" s="11" t="s">
        <v>19</v>
      </c>
      <c r="N26" s="4">
        <v>115</v>
      </c>
      <c r="O26" s="5" t="s">
        <v>98</v>
      </c>
      <c r="P26" s="5" t="s">
        <v>99</v>
      </c>
      <c r="Q26" s="4" t="s">
        <v>36</v>
      </c>
    </row>
    <row r="27" spans="1:17" ht="39.950000000000003" customHeight="1">
      <c r="A27" s="4">
        <v>25</v>
      </c>
      <c r="B27" s="4" t="s">
        <v>100</v>
      </c>
      <c r="C27" s="4" t="s">
        <v>88</v>
      </c>
      <c r="D27" s="4" t="s">
        <v>14</v>
      </c>
      <c r="E27" s="4" t="s">
        <v>42</v>
      </c>
      <c r="F27" s="4" t="s">
        <v>16</v>
      </c>
      <c r="G27" s="5" t="s">
        <v>101</v>
      </c>
      <c r="H27" s="54">
        <v>4.5795560000000002</v>
      </c>
      <c r="I27" s="52">
        <v>4.5795560000000002</v>
      </c>
      <c r="J27" s="52"/>
      <c r="K27" s="55">
        <v>4.5795560000000002</v>
      </c>
      <c r="L27" s="56"/>
      <c r="M27" s="11" t="s">
        <v>19</v>
      </c>
      <c r="N27" s="4">
        <v>25</v>
      </c>
      <c r="O27" s="5" t="s">
        <v>102</v>
      </c>
      <c r="P27" s="5" t="s">
        <v>103</v>
      </c>
      <c r="Q27" s="4" t="s">
        <v>42</v>
      </c>
    </row>
    <row r="28" spans="1:17" ht="39.950000000000003" customHeight="1">
      <c r="A28" s="4">
        <v>26</v>
      </c>
      <c r="B28" s="4" t="s">
        <v>104</v>
      </c>
      <c r="C28" s="4" t="s">
        <v>88</v>
      </c>
      <c r="D28" s="4" t="s">
        <v>14</v>
      </c>
      <c r="E28" s="4" t="s">
        <v>47</v>
      </c>
      <c r="F28" s="4" t="s">
        <v>16</v>
      </c>
      <c r="G28" s="5" t="s">
        <v>105</v>
      </c>
      <c r="H28" s="54">
        <v>3.2626230000000001</v>
      </c>
      <c r="I28" s="52">
        <v>3.2626230000000001</v>
      </c>
      <c r="J28" s="52"/>
      <c r="K28" s="55">
        <v>3.2626230000000001</v>
      </c>
      <c r="L28" s="56"/>
      <c r="M28" s="11" t="s">
        <v>19</v>
      </c>
      <c r="N28" s="4">
        <v>7</v>
      </c>
      <c r="O28" s="5" t="s">
        <v>106</v>
      </c>
      <c r="P28" s="5" t="s">
        <v>107</v>
      </c>
      <c r="Q28" s="4" t="s">
        <v>47</v>
      </c>
    </row>
    <row r="29" spans="1:17" ht="39.950000000000003" customHeight="1">
      <c r="A29" s="4">
        <v>27</v>
      </c>
      <c r="B29" s="4" t="s">
        <v>108</v>
      </c>
      <c r="C29" s="4" t="s">
        <v>88</v>
      </c>
      <c r="D29" s="4" t="s">
        <v>14</v>
      </c>
      <c r="E29" s="4" t="s">
        <v>54</v>
      </c>
      <c r="F29" s="4" t="s">
        <v>16</v>
      </c>
      <c r="G29" s="5" t="s">
        <v>109</v>
      </c>
      <c r="H29" s="54">
        <v>1.574173</v>
      </c>
      <c r="I29" s="52">
        <v>1.574173</v>
      </c>
      <c r="J29" s="52"/>
      <c r="K29" s="55">
        <v>1.574173</v>
      </c>
      <c r="L29" s="56"/>
      <c r="M29" s="11" t="s">
        <v>19</v>
      </c>
      <c r="N29" s="4">
        <v>14</v>
      </c>
      <c r="O29" s="5" t="s">
        <v>110</v>
      </c>
      <c r="P29" s="5" t="s">
        <v>111</v>
      </c>
      <c r="Q29" s="4" t="s">
        <v>54</v>
      </c>
    </row>
    <row r="30" spans="1:17" ht="39.950000000000003" customHeight="1">
      <c r="A30" s="4">
        <v>28</v>
      </c>
      <c r="B30" s="4" t="s">
        <v>112</v>
      </c>
      <c r="C30" s="4" t="s">
        <v>88</v>
      </c>
      <c r="D30" s="4" t="s">
        <v>14</v>
      </c>
      <c r="E30" s="4" t="s">
        <v>52</v>
      </c>
      <c r="F30" s="4" t="s">
        <v>16</v>
      </c>
      <c r="G30" s="5" t="s">
        <v>113</v>
      </c>
      <c r="H30" s="54">
        <v>0.492006</v>
      </c>
      <c r="I30" s="52">
        <v>0.492006</v>
      </c>
      <c r="J30" s="52"/>
      <c r="K30" s="55">
        <v>0.492006</v>
      </c>
      <c r="L30" s="56"/>
      <c r="M30" s="11" t="s">
        <v>19</v>
      </c>
      <c r="N30" s="4">
        <v>3</v>
      </c>
      <c r="O30" s="5" t="s">
        <v>114</v>
      </c>
      <c r="P30" s="5" t="s">
        <v>115</v>
      </c>
      <c r="Q30" s="4" t="s">
        <v>52</v>
      </c>
    </row>
    <row r="31" spans="1:17" ht="39.950000000000003" customHeight="1">
      <c r="A31" s="4">
        <v>29</v>
      </c>
      <c r="B31" s="4" t="s">
        <v>116</v>
      </c>
      <c r="C31" s="4" t="s">
        <v>88</v>
      </c>
      <c r="D31" s="4" t="s">
        <v>14</v>
      </c>
      <c r="E31" s="4" t="s">
        <v>59</v>
      </c>
      <c r="F31" s="4" t="s">
        <v>16</v>
      </c>
      <c r="G31" s="5" t="s">
        <v>117</v>
      </c>
      <c r="H31" s="54">
        <v>21.456427000000001</v>
      </c>
      <c r="I31" s="52">
        <v>21.456427000000001</v>
      </c>
      <c r="J31" s="52"/>
      <c r="K31" s="55">
        <v>21.456427000000001</v>
      </c>
      <c r="L31" s="56"/>
      <c r="M31" s="11" t="s">
        <v>19</v>
      </c>
      <c r="N31" s="4">
        <v>120</v>
      </c>
      <c r="O31" s="5" t="s">
        <v>118</v>
      </c>
      <c r="P31" s="5" t="s">
        <v>119</v>
      </c>
      <c r="Q31" s="4" t="s">
        <v>59</v>
      </c>
    </row>
    <row r="32" spans="1:17" ht="39.950000000000003" customHeight="1">
      <c r="A32" s="4">
        <v>30</v>
      </c>
      <c r="B32" s="4" t="s">
        <v>120</v>
      </c>
      <c r="C32" s="4" t="s">
        <v>88</v>
      </c>
      <c r="D32" s="4" t="s">
        <v>14</v>
      </c>
      <c r="E32" s="4" t="s">
        <v>121</v>
      </c>
      <c r="F32" s="4" t="s">
        <v>16</v>
      </c>
      <c r="G32" s="5" t="s">
        <v>122</v>
      </c>
      <c r="H32" s="54">
        <v>0.28772599999999998</v>
      </c>
      <c r="I32" s="52">
        <v>0.28772599999999998</v>
      </c>
      <c r="J32" s="52"/>
      <c r="K32" s="55">
        <v>0.28772599999999998</v>
      </c>
      <c r="L32" s="56"/>
      <c r="M32" s="11" t="s">
        <v>19</v>
      </c>
      <c r="N32" s="4">
        <v>2</v>
      </c>
      <c r="O32" s="5" t="s">
        <v>123</v>
      </c>
      <c r="P32" s="5" t="s">
        <v>124</v>
      </c>
      <c r="Q32" s="4" t="s">
        <v>121</v>
      </c>
    </row>
    <row r="33" spans="1:17" ht="39.950000000000003" customHeight="1">
      <c r="A33" s="4">
        <v>31</v>
      </c>
      <c r="B33" s="4" t="s">
        <v>125</v>
      </c>
      <c r="C33" s="4" t="s">
        <v>88</v>
      </c>
      <c r="D33" s="4" t="s">
        <v>14</v>
      </c>
      <c r="E33" s="4" t="s">
        <v>18</v>
      </c>
      <c r="F33" s="4" t="s">
        <v>16</v>
      </c>
      <c r="G33" s="5" t="s">
        <v>126</v>
      </c>
      <c r="H33" s="54">
        <v>2.1749999999999998</v>
      </c>
      <c r="I33" s="52">
        <v>2.1749999999999998</v>
      </c>
      <c r="J33" s="52"/>
      <c r="K33" s="55">
        <v>2.1749999999999998</v>
      </c>
      <c r="L33" s="56"/>
      <c r="M33" s="11" t="s">
        <v>19</v>
      </c>
      <c r="N33" s="4">
        <v>10</v>
      </c>
      <c r="O33" s="5" t="s">
        <v>127</v>
      </c>
      <c r="P33" s="5" t="s">
        <v>128</v>
      </c>
      <c r="Q33" s="4" t="s">
        <v>18</v>
      </c>
    </row>
    <row r="34" spans="1:17" ht="39.950000000000003" customHeight="1">
      <c r="A34" s="4">
        <v>32</v>
      </c>
      <c r="B34" s="4" t="s">
        <v>129</v>
      </c>
      <c r="C34" s="4" t="s">
        <v>88</v>
      </c>
      <c r="D34" s="4" t="s">
        <v>14</v>
      </c>
      <c r="E34" s="4" t="s">
        <v>64</v>
      </c>
      <c r="F34" s="4" t="s">
        <v>16</v>
      </c>
      <c r="G34" s="5" t="s">
        <v>130</v>
      </c>
      <c r="H34" s="54">
        <v>2.9111999999999999E-2</v>
      </c>
      <c r="I34" s="52">
        <v>2.9111999999999999E-2</v>
      </c>
      <c r="J34" s="52"/>
      <c r="K34" s="55">
        <v>2.9111999999999999E-2</v>
      </c>
      <c r="L34" s="56"/>
      <c r="M34" s="11" t="s">
        <v>19</v>
      </c>
      <c r="N34" s="4">
        <v>1</v>
      </c>
      <c r="O34" s="5" t="s">
        <v>131</v>
      </c>
      <c r="P34" s="5" t="s">
        <v>132</v>
      </c>
      <c r="Q34" s="4" t="s">
        <v>64</v>
      </c>
    </row>
    <row r="35" spans="1:17" ht="39.950000000000003" customHeight="1">
      <c r="A35" s="4">
        <v>33</v>
      </c>
      <c r="B35" s="4" t="s">
        <v>133</v>
      </c>
      <c r="C35" s="4" t="s">
        <v>13</v>
      </c>
      <c r="D35" s="4" t="s">
        <v>14</v>
      </c>
      <c r="E35" s="4" t="s">
        <v>15</v>
      </c>
      <c r="F35" s="4" t="s">
        <v>16</v>
      </c>
      <c r="G35" s="4" t="s">
        <v>134</v>
      </c>
      <c r="H35" s="4">
        <v>395</v>
      </c>
      <c r="I35" s="28">
        <v>367.07641599999999</v>
      </c>
      <c r="J35" s="28"/>
      <c r="K35" s="28"/>
      <c r="L35" s="28">
        <v>367.07641599999999</v>
      </c>
      <c r="M35" s="11" t="s">
        <v>19</v>
      </c>
      <c r="N35" s="4" t="s">
        <v>135</v>
      </c>
      <c r="O35" s="4" t="s">
        <v>136</v>
      </c>
      <c r="P35" s="15" t="s">
        <v>137</v>
      </c>
      <c r="Q35" s="4" t="s">
        <v>18</v>
      </c>
    </row>
    <row r="36" spans="1:17" ht="56.1" customHeight="1">
      <c r="A36" s="4">
        <v>34</v>
      </c>
      <c r="B36" s="4" t="s">
        <v>138</v>
      </c>
      <c r="C36" s="4" t="s">
        <v>13</v>
      </c>
      <c r="D36" s="4" t="s">
        <v>139</v>
      </c>
      <c r="E36" s="4" t="s">
        <v>15</v>
      </c>
      <c r="F36" s="4" t="s">
        <v>140</v>
      </c>
      <c r="G36" s="4" t="s">
        <v>141</v>
      </c>
      <c r="H36" s="4">
        <v>710</v>
      </c>
      <c r="I36" s="28">
        <v>664.71331599999996</v>
      </c>
      <c r="J36" s="28">
        <v>600</v>
      </c>
      <c r="K36" s="28"/>
      <c r="L36" s="63">
        <v>64.713316000000006</v>
      </c>
      <c r="M36" s="11" t="s">
        <v>19</v>
      </c>
      <c r="N36" s="4" t="s">
        <v>377</v>
      </c>
      <c r="O36" s="4" t="s">
        <v>142</v>
      </c>
      <c r="P36" s="15" t="s">
        <v>143</v>
      </c>
      <c r="Q36" s="4" t="s">
        <v>18</v>
      </c>
    </row>
    <row r="37" spans="1:17" ht="39.950000000000003" customHeight="1">
      <c r="A37" s="4">
        <v>35</v>
      </c>
      <c r="B37" s="4" t="s">
        <v>144</v>
      </c>
      <c r="C37" s="4" t="s">
        <v>13</v>
      </c>
      <c r="D37" s="4" t="s">
        <v>14</v>
      </c>
      <c r="E37" s="4" t="s">
        <v>145</v>
      </c>
      <c r="F37" s="4" t="s">
        <v>16</v>
      </c>
      <c r="G37" s="4" t="s">
        <v>146</v>
      </c>
      <c r="H37" s="4">
        <v>55</v>
      </c>
      <c r="I37" s="29">
        <v>50</v>
      </c>
      <c r="J37" s="29"/>
      <c r="K37" s="29">
        <v>50</v>
      </c>
      <c r="L37" s="29"/>
      <c r="M37" s="11" t="s">
        <v>19</v>
      </c>
      <c r="N37" s="4">
        <v>30</v>
      </c>
      <c r="O37" s="4" t="s">
        <v>147</v>
      </c>
      <c r="P37" s="15" t="s">
        <v>148</v>
      </c>
      <c r="Q37" s="4" t="s">
        <v>36</v>
      </c>
    </row>
    <row r="38" spans="1:17" ht="42" customHeight="1">
      <c r="A38" s="4">
        <v>36</v>
      </c>
      <c r="B38" s="4" t="s">
        <v>149</v>
      </c>
      <c r="C38" s="4" t="s">
        <v>150</v>
      </c>
      <c r="D38" s="4" t="s">
        <v>14</v>
      </c>
      <c r="E38" s="4" t="s">
        <v>151</v>
      </c>
      <c r="F38" s="4" t="s">
        <v>16</v>
      </c>
      <c r="G38" s="4" t="s">
        <v>152</v>
      </c>
      <c r="H38" s="4">
        <v>59</v>
      </c>
      <c r="I38" s="29">
        <v>50</v>
      </c>
      <c r="J38" s="29"/>
      <c r="K38" s="29">
        <v>50</v>
      </c>
      <c r="L38" s="29"/>
      <c r="M38" s="11" t="s">
        <v>19</v>
      </c>
      <c r="N38" s="4">
        <v>110</v>
      </c>
      <c r="O38" s="4" t="s">
        <v>153</v>
      </c>
      <c r="P38" s="15" t="s">
        <v>154</v>
      </c>
      <c r="Q38" s="4" t="s">
        <v>26</v>
      </c>
    </row>
    <row r="39" spans="1:17" ht="39.950000000000003" customHeight="1">
      <c r="A39" s="4">
        <v>37</v>
      </c>
      <c r="B39" s="4" t="s">
        <v>155</v>
      </c>
      <c r="C39" s="4" t="s">
        <v>150</v>
      </c>
      <c r="D39" s="4" t="s">
        <v>14</v>
      </c>
      <c r="E39" s="4" t="s">
        <v>156</v>
      </c>
      <c r="F39" s="4" t="s">
        <v>16</v>
      </c>
      <c r="G39" s="4" t="s">
        <v>157</v>
      </c>
      <c r="H39" s="4">
        <v>150</v>
      </c>
      <c r="I39" s="28">
        <v>135.51902000000001</v>
      </c>
      <c r="J39" s="27"/>
      <c r="K39" s="27"/>
      <c r="L39" s="28">
        <v>135.51902000000001</v>
      </c>
      <c r="M39" s="11" t="s">
        <v>19</v>
      </c>
      <c r="N39" s="4">
        <v>75</v>
      </c>
      <c r="O39" s="4" t="s">
        <v>158</v>
      </c>
      <c r="P39" s="15" t="s">
        <v>159</v>
      </c>
      <c r="Q39" s="4" t="s">
        <v>59</v>
      </c>
    </row>
    <row r="40" spans="1:17" ht="51" customHeight="1">
      <c r="A40" s="4">
        <v>38</v>
      </c>
      <c r="B40" s="4" t="s">
        <v>160</v>
      </c>
      <c r="C40" s="4" t="s">
        <v>150</v>
      </c>
      <c r="D40" s="4" t="s">
        <v>14</v>
      </c>
      <c r="E40" s="4" t="s">
        <v>161</v>
      </c>
      <c r="F40" s="4" t="s">
        <v>162</v>
      </c>
      <c r="G40" s="4" t="s">
        <v>163</v>
      </c>
      <c r="H40" s="4">
        <v>36</v>
      </c>
      <c r="I40" s="29">
        <v>25.213746</v>
      </c>
      <c r="J40" s="29">
        <v>19</v>
      </c>
      <c r="K40" s="29"/>
      <c r="L40" s="29">
        <v>6.2137460000000004</v>
      </c>
      <c r="M40" s="11" t="s">
        <v>19</v>
      </c>
      <c r="N40" s="4">
        <v>594</v>
      </c>
      <c r="O40" s="4" t="s">
        <v>164</v>
      </c>
      <c r="P40" s="15" t="s">
        <v>165</v>
      </c>
      <c r="Q40" s="4" t="s">
        <v>166</v>
      </c>
    </row>
    <row r="41" spans="1:17" ht="39.950000000000003" customHeight="1">
      <c r="A41" s="4">
        <v>39</v>
      </c>
      <c r="B41" s="4" t="s">
        <v>167</v>
      </c>
      <c r="C41" s="4" t="s">
        <v>372</v>
      </c>
      <c r="D41" s="4" t="s">
        <v>14</v>
      </c>
      <c r="E41" s="4" t="s">
        <v>168</v>
      </c>
      <c r="F41" s="4" t="s">
        <v>16</v>
      </c>
      <c r="G41" s="4" t="s">
        <v>169</v>
      </c>
      <c r="H41" s="4">
        <v>52</v>
      </c>
      <c r="I41" s="28">
        <v>47.962054999999999</v>
      </c>
      <c r="J41" s="28">
        <v>47.962054999999999</v>
      </c>
      <c r="K41" s="65"/>
      <c r="L41" s="29"/>
      <c r="M41" s="11" t="s">
        <v>19</v>
      </c>
      <c r="N41" s="4">
        <v>30</v>
      </c>
      <c r="O41" s="4" t="s">
        <v>170</v>
      </c>
      <c r="P41" s="57" t="s">
        <v>171</v>
      </c>
      <c r="Q41" s="4" t="s">
        <v>172</v>
      </c>
    </row>
    <row r="42" spans="1:17" ht="39.950000000000003" customHeight="1">
      <c r="A42" s="4">
        <v>40</v>
      </c>
      <c r="B42" s="4" t="s">
        <v>173</v>
      </c>
      <c r="C42" s="4" t="s">
        <v>372</v>
      </c>
      <c r="D42" s="4" t="s">
        <v>174</v>
      </c>
      <c r="E42" s="4" t="s">
        <v>175</v>
      </c>
      <c r="F42" s="4" t="s">
        <v>16</v>
      </c>
      <c r="G42" s="4" t="s">
        <v>176</v>
      </c>
      <c r="H42" s="4">
        <v>62</v>
      </c>
      <c r="I42" s="28">
        <v>54.693750000000001</v>
      </c>
      <c r="J42" s="28">
        <v>54.693750000000001</v>
      </c>
      <c r="K42" s="29"/>
      <c r="L42" s="29"/>
      <c r="M42" s="11" t="s">
        <v>19</v>
      </c>
      <c r="N42" s="4">
        <v>28</v>
      </c>
      <c r="O42" s="4" t="s">
        <v>177</v>
      </c>
      <c r="P42" s="15" t="s">
        <v>178</v>
      </c>
      <c r="Q42" s="4" t="s">
        <v>172</v>
      </c>
    </row>
    <row r="43" spans="1:17" s="1" customFormat="1" ht="39.950000000000003" customHeight="1">
      <c r="A43" s="4">
        <v>41</v>
      </c>
      <c r="B43" s="48" t="s">
        <v>179</v>
      </c>
      <c r="C43" s="48" t="s">
        <v>180</v>
      </c>
      <c r="D43" s="48" t="s">
        <v>14</v>
      </c>
      <c r="E43" s="48" t="s">
        <v>26</v>
      </c>
      <c r="F43" s="48" t="s">
        <v>16</v>
      </c>
      <c r="G43" s="48" t="s">
        <v>181</v>
      </c>
      <c r="H43" s="58">
        <v>1</v>
      </c>
      <c r="I43" s="58">
        <v>1</v>
      </c>
      <c r="J43" s="52"/>
      <c r="K43" s="58">
        <v>0.6</v>
      </c>
      <c r="L43" s="56">
        <v>0.4</v>
      </c>
      <c r="M43" s="11" t="s">
        <v>19</v>
      </c>
      <c r="N43" s="48">
        <v>12</v>
      </c>
      <c r="O43" s="48" t="s">
        <v>182</v>
      </c>
      <c r="P43" s="59" t="s">
        <v>183</v>
      </c>
      <c r="Q43" s="48" t="s">
        <v>26</v>
      </c>
    </row>
    <row r="44" spans="1:17" s="1" customFormat="1" ht="39.950000000000003" customHeight="1">
      <c r="A44" s="4">
        <v>42</v>
      </c>
      <c r="B44" s="48" t="s">
        <v>184</v>
      </c>
      <c r="C44" s="48" t="s">
        <v>180</v>
      </c>
      <c r="D44" s="48" t="s">
        <v>14</v>
      </c>
      <c r="E44" s="48" t="s">
        <v>31</v>
      </c>
      <c r="F44" s="48" t="s">
        <v>16</v>
      </c>
      <c r="G44" s="48" t="s">
        <v>185</v>
      </c>
      <c r="H44" s="58">
        <v>1.6</v>
      </c>
      <c r="I44" s="58">
        <v>1.6</v>
      </c>
      <c r="J44" s="52"/>
      <c r="K44" s="58">
        <v>0.2</v>
      </c>
      <c r="L44" s="56">
        <v>1.4</v>
      </c>
      <c r="M44" s="11" t="s">
        <v>19</v>
      </c>
      <c r="N44" s="48">
        <v>10</v>
      </c>
      <c r="O44" s="48" t="s">
        <v>186</v>
      </c>
      <c r="P44" s="59" t="s">
        <v>187</v>
      </c>
      <c r="Q44" s="48" t="s">
        <v>31</v>
      </c>
    </row>
    <row r="45" spans="1:17" s="1" customFormat="1" ht="39.950000000000003" customHeight="1">
      <c r="A45" s="4">
        <v>43</v>
      </c>
      <c r="B45" s="48" t="s">
        <v>188</v>
      </c>
      <c r="C45" s="48" t="s">
        <v>180</v>
      </c>
      <c r="D45" s="48" t="s">
        <v>14</v>
      </c>
      <c r="E45" s="48" t="s">
        <v>36</v>
      </c>
      <c r="F45" s="48" t="s">
        <v>16</v>
      </c>
      <c r="G45" s="48" t="s">
        <v>189</v>
      </c>
      <c r="H45" s="58">
        <v>0.8</v>
      </c>
      <c r="I45" s="58">
        <v>0.8</v>
      </c>
      <c r="J45" s="52"/>
      <c r="K45" s="58">
        <v>0.8</v>
      </c>
      <c r="L45" s="56">
        <v>0</v>
      </c>
      <c r="M45" s="11" t="s">
        <v>19</v>
      </c>
      <c r="N45" s="48">
        <v>5</v>
      </c>
      <c r="O45" s="48" t="s">
        <v>190</v>
      </c>
      <c r="P45" s="59" t="s">
        <v>191</v>
      </c>
      <c r="Q45" s="48" t="s">
        <v>36</v>
      </c>
    </row>
    <row r="46" spans="1:17" s="1" customFormat="1" ht="39.950000000000003" customHeight="1">
      <c r="A46" s="4">
        <v>44</v>
      </c>
      <c r="B46" s="48" t="s">
        <v>192</v>
      </c>
      <c r="C46" s="48" t="s">
        <v>180</v>
      </c>
      <c r="D46" s="48" t="s">
        <v>14</v>
      </c>
      <c r="E46" s="48" t="s">
        <v>59</v>
      </c>
      <c r="F46" s="48" t="s">
        <v>16</v>
      </c>
      <c r="G46" s="48" t="s">
        <v>193</v>
      </c>
      <c r="H46" s="58">
        <v>2</v>
      </c>
      <c r="I46" s="58">
        <v>2</v>
      </c>
      <c r="J46" s="52"/>
      <c r="K46" s="58">
        <v>1.2</v>
      </c>
      <c r="L46" s="56">
        <v>0.8</v>
      </c>
      <c r="M46" s="11" t="s">
        <v>19</v>
      </c>
      <c r="N46" s="48">
        <v>4</v>
      </c>
      <c r="O46" s="48" t="s">
        <v>194</v>
      </c>
      <c r="P46" s="59" t="s">
        <v>195</v>
      </c>
      <c r="Q46" s="48" t="s">
        <v>59</v>
      </c>
    </row>
    <row r="47" spans="1:17" s="1" customFormat="1" ht="39.950000000000003" customHeight="1">
      <c r="A47" s="4">
        <v>45</v>
      </c>
      <c r="B47" s="48" t="s">
        <v>196</v>
      </c>
      <c r="C47" s="48" t="s">
        <v>180</v>
      </c>
      <c r="D47" s="48" t="s">
        <v>14</v>
      </c>
      <c r="E47" s="48" t="s">
        <v>42</v>
      </c>
      <c r="F47" s="48" t="s">
        <v>16</v>
      </c>
      <c r="G47" s="48" t="s">
        <v>197</v>
      </c>
      <c r="H47" s="56">
        <v>0.6</v>
      </c>
      <c r="I47" s="56">
        <v>0.6</v>
      </c>
      <c r="J47" s="56"/>
      <c r="K47" s="61"/>
      <c r="L47" s="56">
        <v>0.6</v>
      </c>
      <c r="M47" s="11" t="s">
        <v>19</v>
      </c>
      <c r="N47" s="48">
        <v>4</v>
      </c>
      <c r="O47" s="48" t="s">
        <v>194</v>
      </c>
      <c r="P47" s="59" t="s">
        <v>195</v>
      </c>
      <c r="Q47" s="10" t="s">
        <v>42</v>
      </c>
    </row>
    <row r="48" spans="1:17" ht="66" customHeight="1">
      <c r="A48" s="4">
        <v>46</v>
      </c>
      <c r="B48" s="12" t="s">
        <v>381</v>
      </c>
      <c r="C48" s="12" t="s">
        <v>13</v>
      </c>
      <c r="D48" s="12" t="s">
        <v>14</v>
      </c>
      <c r="E48" s="12" t="s">
        <v>198</v>
      </c>
      <c r="F48" s="12" t="s">
        <v>199</v>
      </c>
      <c r="G48" s="13" t="s">
        <v>359</v>
      </c>
      <c r="H48" s="12">
        <v>380</v>
      </c>
      <c r="I48" s="27">
        <v>359</v>
      </c>
      <c r="J48" s="27">
        <v>134</v>
      </c>
      <c r="K48" s="27"/>
      <c r="L48" s="27">
        <v>225</v>
      </c>
      <c r="M48" s="11" t="s">
        <v>19</v>
      </c>
      <c r="N48" s="13" t="s">
        <v>200</v>
      </c>
      <c r="O48" s="13" t="s">
        <v>201</v>
      </c>
      <c r="P48" s="13" t="s">
        <v>202</v>
      </c>
      <c r="Q48" s="12" t="s">
        <v>59</v>
      </c>
    </row>
    <row r="49" spans="1:17" s="1" customFormat="1" ht="56.25" customHeight="1">
      <c r="A49" s="4">
        <v>47</v>
      </c>
      <c r="B49" s="7" t="s">
        <v>203</v>
      </c>
      <c r="C49" s="7" t="s">
        <v>13</v>
      </c>
      <c r="D49" s="7" t="s">
        <v>14</v>
      </c>
      <c r="E49" s="7" t="s">
        <v>204</v>
      </c>
      <c r="F49" s="7" t="s">
        <v>199</v>
      </c>
      <c r="G49" s="8" t="s">
        <v>360</v>
      </c>
      <c r="H49" s="7">
        <v>920</v>
      </c>
      <c r="I49" s="29">
        <v>868.5</v>
      </c>
      <c r="J49" s="29">
        <v>386</v>
      </c>
      <c r="K49" s="29">
        <v>254</v>
      </c>
      <c r="L49" s="29">
        <v>228.5</v>
      </c>
      <c r="M49" s="11" t="s">
        <v>19</v>
      </c>
      <c r="N49" s="8" t="s">
        <v>205</v>
      </c>
      <c r="O49" s="8" t="s">
        <v>206</v>
      </c>
      <c r="P49" s="8" t="s">
        <v>207</v>
      </c>
      <c r="Q49" s="7" t="s">
        <v>18</v>
      </c>
    </row>
    <row r="50" spans="1:17" ht="39.950000000000003" customHeight="1">
      <c r="A50" s="4">
        <v>48</v>
      </c>
      <c r="B50" s="12" t="s">
        <v>208</v>
      </c>
      <c r="C50" s="12" t="s">
        <v>13</v>
      </c>
      <c r="D50" s="12" t="s">
        <v>14</v>
      </c>
      <c r="E50" s="12" t="s">
        <v>209</v>
      </c>
      <c r="F50" s="12" t="s">
        <v>210</v>
      </c>
      <c r="G50" s="13" t="s">
        <v>211</v>
      </c>
      <c r="H50" s="12">
        <v>50</v>
      </c>
      <c r="I50" s="60">
        <v>40</v>
      </c>
      <c r="J50" s="61"/>
      <c r="K50" s="56">
        <v>40</v>
      </c>
      <c r="M50" s="11" t="s">
        <v>19</v>
      </c>
      <c r="N50" s="12">
        <v>275</v>
      </c>
      <c r="O50" s="13" t="s">
        <v>212</v>
      </c>
      <c r="P50" s="13" t="s">
        <v>213</v>
      </c>
      <c r="Q50" s="12" t="s">
        <v>31</v>
      </c>
    </row>
    <row r="51" spans="1:17" ht="39.950000000000003" customHeight="1">
      <c r="A51" s="4">
        <v>49</v>
      </c>
      <c r="B51" s="12" t="s">
        <v>214</v>
      </c>
      <c r="C51" s="12" t="s">
        <v>13</v>
      </c>
      <c r="D51" s="12" t="s">
        <v>14</v>
      </c>
      <c r="E51" s="12" t="s">
        <v>215</v>
      </c>
      <c r="F51" s="12" t="s">
        <v>210</v>
      </c>
      <c r="G51" s="13" t="s">
        <v>216</v>
      </c>
      <c r="H51" s="12">
        <v>50</v>
      </c>
      <c r="I51" s="60">
        <v>48</v>
      </c>
      <c r="J51" s="61"/>
      <c r="K51" s="56">
        <v>48</v>
      </c>
      <c r="L51" s="56"/>
      <c r="M51" s="11" t="s">
        <v>19</v>
      </c>
      <c r="N51" s="12">
        <v>149</v>
      </c>
      <c r="O51" s="13" t="s">
        <v>217</v>
      </c>
      <c r="P51" s="13" t="s">
        <v>218</v>
      </c>
      <c r="Q51" s="12" t="s">
        <v>42</v>
      </c>
    </row>
    <row r="52" spans="1:17" ht="39.950000000000003" customHeight="1">
      <c r="A52" s="4">
        <v>50</v>
      </c>
      <c r="B52" s="12" t="s">
        <v>219</v>
      </c>
      <c r="C52" s="12" t="s">
        <v>13</v>
      </c>
      <c r="D52" s="12" t="s">
        <v>14</v>
      </c>
      <c r="E52" s="12" t="s">
        <v>198</v>
      </c>
      <c r="F52" s="12" t="s">
        <v>210</v>
      </c>
      <c r="G52" s="13" t="s">
        <v>220</v>
      </c>
      <c r="H52" s="12">
        <v>60</v>
      </c>
      <c r="I52" s="28">
        <v>51.945300000000003</v>
      </c>
      <c r="J52" s="19"/>
      <c r="K52" s="28">
        <v>51.945300000000003</v>
      </c>
      <c r="L52" s="25"/>
      <c r="M52" s="11" t="s">
        <v>19</v>
      </c>
      <c r="N52" s="12">
        <v>160</v>
      </c>
      <c r="O52" s="13" t="s">
        <v>221</v>
      </c>
      <c r="P52" s="13" t="s">
        <v>222</v>
      </c>
      <c r="Q52" s="12" t="s">
        <v>59</v>
      </c>
    </row>
    <row r="53" spans="1:17" ht="39.950000000000003" customHeight="1">
      <c r="A53" s="4">
        <v>51</v>
      </c>
      <c r="B53" s="12" t="s">
        <v>223</v>
      </c>
      <c r="C53" s="12" t="s">
        <v>13</v>
      </c>
      <c r="D53" s="12" t="s">
        <v>14</v>
      </c>
      <c r="E53" s="12" t="s">
        <v>224</v>
      </c>
      <c r="F53" s="12" t="s">
        <v>210</v>
      </c>
      <c r="G53" s="13" t="s">
        <v>225</v>
      </c>
      <c r="H53" s="12">
        <v>50</v>
      </c>
      <c r="I53" s="28">
        <v>34.051479999999998</v>
      </c>
      <c r="J53" s="19"/>
      <c r="K53" s="2"/>
      <c r="L53" s="28">
        <v>34.051479999999998</v>
      </c>
      <c r="M53" s="11" t="s">
        <v>19</v>
      </c>
      <c r="N53" s="12">
        <v>12</v>
      </c>
      <c r="O53" s="13" t="s">
        <v>221</v>
      </c>
      <c r="P53" s="13" t="s">
        <v>222</v>
      </c>
      <c r="Q53" s="12" t="s">
        <v>121</v>
      </c>
    </row>
    <row r="54" spans="1:17" s="2" customFormat="1" ht="39.950000000000003" customHeight="1">
      <c r="A54" s="4">
        <v>52</v>
      </c>
      <c r="B54" s="77" t="s">
        <v>226</v>
      </c>
      <c r="C54" s="77" t="s">
        <v>13</v>
      </c>
      <c r="D54" s="77" t="s">
        <v>14</v>
      </c>
      <c r="E54" s="77" t="s">
        <v>227</v>
      </c>
      <c r="F54" s="77" t="s">
        <v>210</v>
      </c>
      <c r="G54" s="78" t="s">
        <v>228</v>
      </c>
      <c r="H54" s="77">
        <v>60</v>
      </c>
      <c r="I54" s="79">
        <v>55.653689999999997</v>
      </c>
      <c r="J54" s="19"/>
      <c r="K54" s="25"/>
      <c r="L54" s="79">
        <v>55.653689999999997</v>
      </c>
      <c r="M54" s="11" t="s">
        <v>19</v>
      </c>
      <c r="N54" s="77">
        <v>26</v>
      </c>
      <c r="O54" s="78" t="s">
        <v>229</v>
      </c>
      <c r="P54" s="78" t="s">
        <v>230</v>
      </c>
      <c r="Q54" s="77" t="s">
        <v>52</v>
      </c>
    </row>
    <row r="55" spans="1:17" ht="39.950000000000003" customHeight="1">
      <c r="A55" s="4">
        <v>53</v>
      </c>
      <c r="B55" s="12" t="s">
        <v>231</v>
      </c>
      <c r="C55" s="12" t="s">
        <v>13</v>
      </c>
      <c r="D55" s="12" t="s">
        <v>14</v>
      </c>
      <c r="E55" s="12" t="s">
        <v>232</v>
      </c>
      <c r="F55" s="12" t="s">
        <v>210</v>
      </c>
      <c r="G55" s="13" t="s">
        <v>233</v>
      </c>
      <c r="H55" s="12">
        <v>50</v>
      </c>
      <c r="I55" s="28">
        <v>43.053165999999997</v>
      </c>
      <c r="J55" s="61"/>
      <c r="K55" s="56"/>
      <c r="L55" s="28">
        <v>43.053165999999997</v>
      </c>
      <c r="M55" s="11" t="s">
        <v>19</v>
      </c>
      <c r="N55" s="12">
        <v>47</v>
      </c>
      <c r="O55" s="13" t="s">
        <v>221</v>
      </c>
      <c r="P55" s="13" t="s">
        <v>222</v>
      </c>
      <c r="Q55" s="12" t="s">
        <v>54</v>
      </c>
    </row>
    <row r="56" spans="1:17" ht="39.950000000000003" customHeight="1">
      <c r="A56" s="4">
        <v>54</v>
      </c>
      <c r="B56" s="12" t="s">
        <v>234</v>
      </c>
      <c r="C56" s="12" t="s">
        <v>13</v>
      </c>
      <c r="D56" s="12" t="s">
        <v>14</v>
      </c>
      <c r="E56" s="12" t="s">
        <v>15</v>
      </c>
      <c r="F56" s="12" t="s">
        <v>210</v>
      </c>
      <c r="G56" s="13" t="s">
        <v>235</v>
      </c>
      <c r="H56" s="12">
        <v>50</v>
      </c>
      <c r="I56" s="28">
        <v>45.757989000000002</v>
      </c>
      <c r="J56" s="61"/>
      <c r="K56" s="56"/>
      <c r="L56" s="28">
        <v>45.757989000000002</v>
      </c>
      <c r="M56" s="11" t="s">
        <v>19</v>
      </c>
      <c r="N56" s="12">
        <v>19</v>
      </c>
      <c r="O56" s="13" t="s">
        <v>236</v>
      </c>
      <c r="P56" s="13" t="s">
        <v>237</v>
      </c>
      <c r="Q56" s="12" t="s">
        <v>18</v>
      </c>
    </row>
    <row r="57" spans="1:17" ht="39.950000000000003" customHeight="1">
      <c r="A57" s="4">
        <v>55</v>
      </c>
      <c r="B57" s="12" t="s">
        <v>238</v>
      </c>
      <c r="C57" s="12" t="s">
        <v>13</v>
      </c>
      <c r="D57" s="12" t="s">
        <v>14</v>
      </c>
      <c r="E57" s="12" t="s">
        <v>239</v>
      </c>
      <c r="F57" s="12" t="s">
        <v>210</v>
      </c>
      <c r="G57" s="13" t="s">
        <v>240</v>
      </c>
      <c r="H57" s="12">
        <v>60</v>
      </c>
      <c r="I57" s="28">
        <v>53.828000000000003</v>
      </c>
      <c r="J57" s="61"/>
      <c r="K57" s="56"/>
      <c r="L57" s="28">
        <v>53.828000000000003</v>
      </c>
      <c r="M57" s="11" t="s">
        <v>19</v>
      </c>
      <c r="N57" s="12">
        <v>10</v>
      </c>
      <c r="O57" s="13" t="s">
        <v>221</v>
      </c>
      <c r="P57" s="13" t="s">
        <v>222</v>
      </c>
      <c r="Q57" s="12" t="s">
        <v>64</v>
      </c>
    </row>
    <row r="58" spans="1:17" ht="39.950000000000003" customHeight="1">
      <c r="A58" s="4">
        <v>56</v>
      </c>
      <c r="B58" s="12" t="s">
        <v>241</v>
      </c>
      <c r="C58" s="12" t="s">
        <v>13</v>
      </c>
      <c r="D58" s="12" t="s">
        <v>14</v>
      </c>
      <c r="E58" s="12" t="s">
        <v>242</v>
      </c>
      <c r="F58" s="12" t="s">
        <v>210</v>
      </c>
      <c r="G58" s="13" t="s">
        <v>211</v>
      </c>
      <c r="H58" s="12">
        <v>50</v>
      </c>
      <c r="I58" s="28">
        <v>44.836056999999997</v>
      </c>
      <c r="J58" s="19"/>
      <c r="K58" s="28">
        <v>44.836056999999997</v>
      </c>
      <c r="L58" s="25"/>
      <c r="M58" s="11" t="s">
        <v>19</v>
      </c>
      <c r="N58" s="12">
        <v>138</v>
      </c>
      <c r="O58" s="13" t="s">
        <v>243</v>
      </c>
      <c r="P58" s="13" t="s">
        <v>244</v>
      </c>
      <c r="Q58" s="12" t="s">
        <v>36</v>
      </c>
    </row>
    <row r="59" spans="1:17" ht="39.950000000000003" customHeight="1">
      <c r="A59" s="4">
        <v>57</v>
      </c>
      <c r="B59" s="12" t="s">
        <v>245</v>
      </c>
      <c r="C59" s="12" t="s">
        <v>13</v>
      </c>
      <c r="D59" s="12" t="s">
        <v>14</v>
      </c>
      <c r="E59" s="12" t="s">
        <v>246</v>
      </c>
      <c r="F59" s="12" t="s">
        <v>210</v>
      </c>
      <c r="G59" s="13" t="s">
        <v>247</v>
      </c>
      <c r="H59" s="12">
        <v>50</v>
      </c>
      <c r="I59" s="60">
        <v>40.055700000000002</v>
      </c>
      <c r="J59" s="61"/>
      <c r="K59" s="56"/>
      <c r="L59" s="60">
        <v>40.055700000000002</v>
      </c>
      <c r="M59" s="11" t="s">
        <v>19</v>
      </c>
      <c r="N59" s="12">
        <v>214</v>
      </c>
      <c r="O59" s="13" t="s">
        <v>248</v>
      </c>
      <c r="P59" s="13" t="s">
        <v>249</v>
      </c>
      <c r="Q59" s="12" t="s">
        <v>26</v>
      </c>
    </row>
    <row r="60" spans="1:17" ht="39.950000000000003" customHeight="1">
      <c r="A60" s="4">
        <v>58</v>
      </c>
      <c r="B60" s="12" t="s">
        <v>250</v>
      </c>
      <c r="C60" s="12" t="s">
        <v>13</v>
      </c>
      <c r="D60" s="12" t="s">
        <v>14</v>
      </c>
      <c r="E60" s="12" t="s">
        <v>251</v>
      </c>
      <c r="F60" s="12" t="s">
        <v>210</v>
      </c>
      <c r="G60" s="13" t="s">
        <v>252</v>
      </c>
      <c r="H60" s="12">
        <v>50</v>
      </c>
      <c r="I60" s="28">
        <v>43.246526000000003</v>
      </c>
      <c r="J60" s="60"/>
      <c r="K60" s="28">
        <v>43.246526000000003</v>
      </c>
      <c r="L60" s="56"/>
      <c r="M60" s="11" t="s">
        <v>19</v>
      </c>
      <c r="N60" s="30">
        <v>91</v>
      </c>
      <c r="O60" s="30" t="s">
        <v>221</v>
      </c>
      <c r="P60" s="30" t="s">
        <v>253</v>
      </c>
      <c r="Q60" s="30" t="s">
        <v>47</v>
      </c>
    </row>
    <row r="61" spans="1:17" s="1" customFormat="1" ht="39.950000000000003" customHeight="1">
      <c r="A61" s="4">
        <v>59</v>
      </c>
      <c r="B61" s="10" t="s">
        <v>254</v>
      </c>
      <c r="C61" s="10" t="s">
        <v>13</v>
      </c>
      <c r="D61" s="10" t="s">
        <v>14</v>
      </c>
      <c r="E61" s="10" t="s">
        <v>255</v>
      </c>
      <c r="F61" s="10" t="s">
        <v>256</v>
      </c>
      <c r="G61" s="10" t="s">
        <v>257</v>
      </c>
      <c r="H61" s="10">
        <v>120</v>
      </c>
      <c r="I61" s="28">
        <v>111.14416799999999</v>
      </c>
      <c r="J61" s="28">
        <v>111.14416799999999</v>
      </c>
      <c r="K61" s="30"/>
      <c r="L61" s="25"/>
      <c r="M61" s="11" t="s">
        <v>19</v>
      </c>
      <c r="N61" s="60">
        <v>257</v>
      </c>
      <c r="O61" s="60" t="s">
        <v>258</v>
      </c>
      <c r="P61" s="60" t="s">
        <v>259</v>
      </c>
      <c r="Q61" s="60" t="s">
        <v>36</v>
      </c>
    </row>
    <row r="62" spans="1:17" ht="39.950000000000003" customHeight="1">
      <c r="A62" s="4">
        <v>60</v>
      </c>
      <c r="B62" s="11" t="s">
        <v>260</v>
      </c>
      <c r="C62" s="11" t="s">
        <v>13</v>
      </c>
      <c r="D62" s="11" t="s">
        <v>14</v>
      </c>
      <c r="E62" s="11" t="s">
        <v>261</v>
      </c>
      <c r="F62" s="11" t="s">
        <v>256</v>
      </c>
      <c r="G62" s="11" t="s">
        <v>262</v>
      </c>
      <c r="H62" s="11">
        <v>85</v>
      </c>
      <c r="I62" s="60">
        <v>80</v>
      </c>
      <c r="J62" s="60">
        <v>80</v>
      </c>
      <c r="K62" s="60"/>
      <c r="L62" s="56"/>
      <c r="M62" s="11" t="s">
        <v>19</v>
      </c>
      <c r="N62" s="30">
        <v>225</v>
      </c>
      <c r="O62" s="30" t="s">
        <v>263</v>
      </c>
      <c r="P62" s="30" t="s">
        <v>264</v>
      </c>
      <c r="Q62" s="30" t="s">
        <v>26</v>
      </c>
    </row>
    <row r="63" spans="1:17" ht="81.95" customHeight="1">
      <c r="A63" s="4">
        <v>61</v>
      </c>
      <c r="B63" s="11" t="s">
        <v>265</v>
      </c>
      <c r="C63" s="6" t="s">
        <v>13</v>
      </c>
      <c r="D63" s="11" t="s">
        <v>14</v>
      </c>
      <c r="E63" s="11" t="s">
        <v>215</v>
      </c>
      <c r="F63" s="11" t="s">
        <v>140</v>
      </c>
      <c r="G63" s="15" t="s">
        <v>266</v>
      </c>
      <c r="H63" s="11">
        <v>150</v>
      </c>
      <c r="I63" s="60">
        <v>92</v>
      </c>
      <c r="J63" s="60">
        <v>90</v>
      </c>
      <c r="K63" s="60">
        <v>2</v>
      </c>
      <c r="L63" s="56"/>
      <c r="M63" s="11" t="s">
        <v>19</v>
      </c>
      <c r="N63" s="30">
        <v>166</v>
      </c>
      <c r="O63" s="30" t="s">
        <v>267</v>
      </c>
      <c r="P63" s="30" t="s">
        <v>268</v>
      </c>
      <c r="Q63" s="30" t="s">
        <v>42</v>
      </c>
    </row>
    <row r="64" spans="1:17" ht="59.1" customHeight="1">
      <c r="A64" s="4">
        <v>62</v>
      </c>
      <c r="B64" s="11" t="s">
        <v>269</v>
      </c>
      <c r="C64" s="11" t="s">
        <v>150</v>
      </c>
      <c r="D64" s="11" t="s">
        <v>14</v>
      </c>
      <c r="E64" s="11" t="s">
        <v>242</v>
      </c>
      <c r="F64" s="11" t="s">
        <v>270</v>
      </c>
      <c r="G64" s="11" t="s">
        <v>271</v>
      </c>
      <c r="H64" s="11">
        <v>150</v>
      </c>
      <c r="I64" s="28">
        <v>135.166304</v>
      </c>
      <c r="J64" s="26">
        <v>8.8558319999999995</v>
      </c>
      <c r="K64" s="26">
        <v>4.2104720000000002</v>
      </c>
      <c r="L64" s="56">
        <v>122.1</v>
      </c>
      <c r="M64" s="11" t="s">
        <v>19</v>
      </c>
      <c r="N64" s="30">
        <v>138</v>
      </c>
      <c r="O64" s="30" t="s">
        <v>272</v>
      </c>
      <c r="P64" s="30" t="s">
        <v>273</v>
      </c>
      <c r="Q64" s="30" t="s">
        <v>36</v>
      </c>
    </row>
    <row r="65" spans="1:17" s="1" customFormat="1" ht="48" customHeight="1">
      <c r="A65" s="4">
        <v>63</v>
      </c>
      <c r="B65" s="10" t="s">
        <v>274</v>
      </c>
      <c r="C65" s="10" t="s">
        <v>13</v>
      </c>
      <c r="D65" s="10" t="s">
        <v>14</v>
      </c>
      <c r="E65" s="10" t="s">
        <v>275</v>
      </c>
      <c r="F65" s="10" t="s">
        <v>276</v>
      </c>
      <c r="G65" s="9" t="s">
        <v>277</v>
      </c>
      <c r="H65" s="10">
        <v>130</v>
      </c>
      <c r="I65" s="28">
        <v>121.709923</v>
      </c>
      <c r="J65" s="28">
        <v>121.709923</v>
      </c>
      <c r="L65" s="56"/>
      <c r="M65" s="11" t="s">
        <v>19</v>
      </c>
      <c r="N65" s="10">
        <v>169</v>
      </c>
      <c r="O65" s="10" t="s">
        <v>278</v>
      </c>
      <c r="P65" s="60" t="s">
        <v>279</v>
      </c>
      <c r="Q65" s="10" t="s">
        <v>54</v>
      </c>
    </row>
    <row r="66" spans="1:17" ht="39.950000000000003" customHeight="1">
      <c r="A66" s="4">
        <v>64</v>
      </c>
      <c r="B66" s="11" t="s">
        <v>280</v>
      </c>
      <c r="C66" s="11" t="s">
        <v>180</v>
      </c>
      <c r="D66" s="11" t="s">
        <v>14</v>
      </c>
      <c r="E66" s="11" t="s">
        <v>281</v>
      </c>
      <c r="F66" s="11" t="s">
        <v>199</v>
      </c>
      <c r="G66" s="14" t="s">
        <v>366</v>
      </c>
      <c r="H66" s="11">
        <v>5.8</v>
      </c>
      <c r="I66" s="56">
        <v>5.8</v>
      </c>
      <c r="J66" s="56">
        <v>0</v>
      </c>
      <c r="K66" s="56">
        <v>5.8</v>
      </c>
      <c r="L66" s="56"/>
      <c r="M66" s="11" t="s">
        <v>19</v>
      </c>
      <c r="N66" s="11">
        <v>100</v>
      </c>
      <c r="O66" s="69" t="s">
        <v>282</v>
      </c>
      <c r="P66" s="32" t="s">
        <v>283</v>
      </c>
      <c r="Q66" s="11" t="s">
        <v>284</v>
      </c>
    </row>
    <row r="67" spans="1:17" ht="39.950000000000003" customHeight="1" thickBot="1">
      <c r="A67" s="4">
        <v>65</v>
      </c>
      <c r="B67" s="11" t="s">
        <v>285</v>
      </c>
      <c r="C67" s="11" t="s">
        <v>286</v>
      </c>
      <c r="D67" s="11" t="s">
        <v>14</v>
      </c>
      <c r="E67" s="11" t="s">
        <v>287</v>
      </c>
      <c r="F67" s="11" t="s">
        <v>69</v>
      </c>
      <c r="G67" s="14" t="s">
        <v>288</v>
      </c>
      <c r="H67" s="28">
        <v>191.76086100000001</v>
      </c>
      <c r="I67" s="28">
        <v>191.76086100000001</v>
      </c>
      <c r="J67" s="26">
        <v>26.98</v>
      </c>
      <c r="K67" s="26">
        <v>9.1020260000000004</v>
      </c>
      <c r="L67" s="64">
        <v>155.67883499999999</v>
      </c>
      <c r="M67" s="11" t="s">
        <v>19</v>
      </c>
      <c r="N67" s="11" t="s">
        <v>289</v>
      </c>
      <c r="O67" s="32" t="s">
        <v>290</v>
      </c>
      <c r="P67" s="11" t="s">
        <v>291</v>
      </c>
      <c r="Q67" s="11" t="s">
        <v>292</v>
      </c>
    </row>
    <row r="68" spans="1:17" ht="90.95" customHeight="1" thickBot="1">
      <c r="A68" s="4">
        <v>66</v>
      </c>
      <c r="B68" s="23" t="s">
        <v>293</v>
      </c>
      <c r="C68" s="24" t="s">
        <v>13</v>
      </c>
      <c r="D68" s="11" t="s">
        <v>14</v>
      </c>
      <c r="E68" s="11" t="s">
        <v>294</v>
      </c>
      <c r="F68" s="11" t="s">
        <v>295</v>
      </c>
      <c r="G68" s="11" t="s">
        <v>296</v>
      </c>
      <c r="H68" s="6">
        <v>345</v>
      </c>
      <c r="I68" s="28">
        <v>336.97738800000002</v>
      </c>
      <c r="J68" s="28">
        <v>336.97738800000002</v>
      </c>
      <c r="K68" s="61"/>
      <c r="L68" s="56"/>
      <c r="M68" s="11" t="s">
        <v>19</v>
      </c>
      <c r="N68" s="70" t="s">
        <v>297</v>
      </c>
      <c r="O68" s="70" t="s">
        <v>298</v>
      </c>
      <c r="P68" s="11" t="s">
        <v>299</v>
      </c>
      <c r="Q68" s="11" t="s">
        <v>54</v>
      </c>
    </row>
    <row r="69" spans="1:17" ht="129" customHeight="1" thickBot="1">
      <c r="A69" s="4">
        <v>67</v>
      </c>
      <c r="B69" s="20" t="s">
        <v>300</v>
      </c>
      <c r="C69" s="21" t="s">
        <v>13</v>
      </c>
      <c r="D69" s="11" t="s">
        <v>14</v>
      </c>
      <c r="E69" s="11" t="s">
        <v>301</v>
      </c>
      <c r="F69" s="11" t="s">
        <v>302</v>
      </c>
      <c r="G69" s="11" t="s">
        <v>303</v>
      </c>
      <c r="H69" s="6">
        <v>260</v>
      </c>
      <c r="I69" s="25">
        <v>260</v>
      </c>
      <c r="J69" s="25">
        <v>260</v>
      </c>
      <c r="K69" s="19"/>
      <c r="L69" s="25"/>
      <c r="M69" s="11" t="s">
        <v>19</v>
      </c>
      <c r="N69" s="32" t="s">
        <v>379</v>
      </c>
      <c r="O69" s="32" t="s">
        <v>304</v>
      </c>
      <c r="P69" s="11" t="s">
        <v>305</v>
      </c>
      <c r="Q69" s="11" t="s">
        <v>59</v>
      </c>
    </row>
    <row r="70" spans="1:17" ht="99" customHeight="1" thickBot="1">
      <c r="A70" s="4">
        <v>68</v>
      </c>
      <c r="B70" s="20" t="s">
        <v>306</v>
      </c>
      <c r="C70" s="21" t="s">
        <v>13</v>
      </c>
      <c r="D70" s="11" t="s">
        <v>14</v>
      </c>
      <c r="E70" s="11" t="s">
        <v>301</v>
      </c>
      <c r="F70" s="11" t="s">
        <v>302</v>
      </c>
      <c r="G70" s="11" t="s">
        <v>307</v>
      </c>
      <c r="H70" s="6">
        <v>300</v>
      </c>
      <c r="I70" s="28">
        <v>284.48887400000001</v>
      </c>
      <c r="J70" s="25">
        <v>280</v>
      </c>
      <c r="K70" s="19"/>
      <c r="L70" s="64">
        <v>4.488874</v>
      </c>
      <c r="M70" s="11" t="s">
        <v>19</v>
      </c>
      <c r="N70" s="11" t="s">
        <v>308</v>
      </c>
      <c r="O70" s="11" t="s">
        <v>309</v>
      </c>
      <c r="P70" s="11" t="s">
        <v>310</v>
      </c>
      <c r="Q70" s="11" t="s">
        <v>59</v>
      </c>
    </row>
    <row r="71" spans="1:17" ht="99" customHeight="1">
      <c r="A71" s="4">
        <v>69</v>
      </c>
      <c r="B71" s="11" t="s">
        <v>311</v>
      </c>
      <c r="C71" s="11" t="s">
        <v>150</v>
      </c>
      <c r="D71" s="11" t="s">
        <v>14</v>
      </c>
      <c r="E71" s="11" t="s">
        <v>312</v>
      </c>
      <c r="F71" s="11" t="s">
        <v>313</v>
      </c>
      <c r="G71" s="72" t="s">
        <v>361</v>
      </c>
      <c r="H71" s="11">
        <v>68</v>
      </c>
      <c r="I71" s="28">
        <v>54.770904999999999</v>
      </c>
      <c r="J71" s="28">
        <v>54.770904999999999</v>
      </c>
      <c r="K71" s="61"/>
      <c r="L71" s="56"/>
      <c r="M71" s="11" t="s">
        <v>19</v>
      </c>
      <c r="N71" s="11">
        <v>309</v>
      </c>
      <c r="O71" s="11" t="s">
        <v>314</v>
      </c>
      <c r="P71" s="11" t="s">
        <v>315</v>
      </c>
      <c r="Q71" s="11" t="s">
        <v>54</v>
      </c>
    </row>
    <row r="72" spans="1:17" ht="99" customHeight="1">
      <c r="A72" s="4">
        <v>70</v>
      </c>
      <c r="B72" s="76" t="s">
        <v>362</v>
      </c>
      <c r="C72" s="11" t="s">
        <v>364</v>
      </c>
      <c r="D72" s="75" t="s">
        <v>14</v>
      </c>
      <c r="E72" s="75" t="s">
        <v>294</v>
      </c>
      <c r="F72" s="11" t="s">
        <v>365</v>
      </c>
      <c r="G72" s="74" t="s">
        <v>363</v>
      </c>
      <c r="H72" s="11">
        <v>225</v>
      </c>
      <c r="I72" s="71">
        <v>200</v>
      </c>
      <c r="J72" s="71"/>
      <c r="K72" s="56">
        <v>200</v>
      </c>
      <c r="L72" s="56"/>
      <c r="M72" s="11" t="s">
        <v>19</v>
      </c>
      <c r="N72" s="96" t="s">
        <v>393</v>
      </c>
      <c r="O72" s="98" t="s">
        <v>394</v>
      </c>
      <c r="P72" s="97" t="s">
        <v>395</v>
      </c>
      <c r="Q72" s="11" t="s">
        <v>373</v>
      </c>
    </row>
    <row r="73" spans="1:17" ht="99" customHeight="1">
      <c r="A73" s="4">
        <v>71</v>
      </c>
      <c r="B73" s="76" t="s">
        <v>367</v>
      </c>
      <c r="C73" s="11" t="s">
        <v>376</v>
      </c>
      <c r="D73" s="75" t="s">
        <v>368</v>
      </c>
      <c r="E73" s="75" t="s">
        <v>369</v>
      </c>
      <c r="F73" s="11" t="s">
        <v>370</v>
      </c>
      <c r="G73" s="74" t="s">
        <v>375</v>
      </c>
      <c r="H73" s="28">
        <v>169.32989799999999</v>
      </c>
      <c r="I73" s="28">
        <v>169.32989799999999</v>
      </c>
      <c r="J73" s="71"/>
      <c r="K73" s="56"/>
      <c r="L73" s="28">
        <v>169.32989799999999</v>
      </c>
      <c r="M73" s="11" t="s">
        <v>19</v>
      </c>
      <c r="N73" s="100" t="s">
        <v>396</v>
      </c>
      <c r="O73" s="100" t="s">
        <v>397</v>
      </c>
      <c r="P73" s="100" t="s">
        <v>398</v>
      </c>
      <c r="Q73" s="11" t="s">
        <v>374</v>
      </c>
    </row>
    <row r="74" spans="1:17" ht="39.950000000000003" customHeight="1">
      <c r="A74" s="87" t="s">
        <v>371</v>
      </c>
      <c r="B74" s="87"/>
      <c r="C74" s="17"/>
      <c r="D74" s="18"/>
      <c r="E74" s="16"/>
      <c r="F74" s="16"/>
      <c r="G74" s="16"/>
      <c r="H74" s="31">
        <f>SUM(H3:H73)</f>
        <v>6571.8969039999993</v>
      </c>
      <c r="I74" s="80">
        <f>SUM(I3:I73)</f>
        <v>6072.0000000000009</v>
      </c>
      <c r="J74" s="80">
        <f t="shared" ref="J74:L74" si="0">SUM(J3:J73)</f>
        <v>2949.9999999999995</v>
      </c>
      <c r="K74" s="80">
        <f t="shared" si="0"/>
        <v>1022</v>
      </c>
      <c r="L74" s="80">
        <f t="shared" si="0"/>
        <v>2099.9999999999995</v>
      </c>
      <c r="M74" s="22">
        <f>SUM(M3:M70)</f>
        <v>0</v>
      </c>
      <c r="N74" s="73">
        <f t="shared" ref="N74:Q74" si="1">SUM(N3:N72)</f>
        <v>4363</v>
      </c>
      <c r="O74" s="73">
        <f t="shared" si="1"/>
        <v>0</v>
      </c>
      <c r="P74" s="73">
        <f t="shared" si="1"/>
        <v>0</v>
      </c>
      <c r="Q74" s="73">
        <f t="shared" si="1"/>
        <v>0</v>
      </c>
    </row>
    <row r="75" spans="1:17">
      <c r="B75" s="62"/>
      <c r="C75" s="67"/>
      <c r="D75" s="68"/>
      <c r="E75" s="66"/>
      <c r="F75" s="66"/>
      <c r="G75" s="62"/>
    </row>
  </sheetData>
  <autoFilter ref="A2:M74">
    <filterColumn colId="2"/>
    <filterColumn colId="4"/>
    <filterColumn colId="12"/>
    <extLst/>
  </autoFilter>
  <mergeCells count="2">
    <mergeCell ref="A74:B74"/>
    <mergeCell ref="A1:Q1"/>
  </mergeCells>
  <phoneticPr fontId="12" type="noConversion"/>
  <pageMargins left="0.51181102362204722" right="0.23622047244094491" top="0.51181102362204722" bottom="0.51181102362204722" header="0.51181102362204722" footer="0.5118110236220472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workbookViewId="0">
      <selection activeCell="K11" sqref="K11"/>
    </sheetView>
  </sheetViews>
  <sheetFormatPr defaultColWidth="9" defaultRowHeight="13.5"/>
  <cols>
    <col min="1" max="1" width="6.125" customWidth="1"/>
    <col min="2" max="2" width="16.5" customWidth="1"/>
    <col min="5" max="5" width="14" customWidth="1"/>
    <col min="6" max="6" width="19.625" customWidth="1"/>
    <col min="7" max="7" width="16" customWidth="1"/>
    <col min="8" max="8" width="11.625" customWidth="1"/>
    <col min="9" max="9" width="13.125" customWidth="1"/>
    <col min="10" max="10" width="28" customWidth="1"/>
    <col min="11" max="11" width="26.875" customWidth="1"/>
  </cols>
  <sheetData>
    <row r="2" spans="1:12">
      <c r="A2" s="88" t="s">
        <v>0</v>
      </c>
      <c r="B2" s="88" t="s">
        <v>1</v>
      </c>
      <c r="C2" s="88" t="s">
        <v>2</v>
      </c>
      <c r="D2" s="88" t="s">
        <v>3</v>
      </c>
      <c r="E2" s="88" t="s">
        <v>4</v>
      </c>
      <c r="F2" s="88" t="s">
        <v>5</v>
      </c>
      <c r="G2" s="88" t="s">
        <v>6</v>
      </c>
      <c r="H2" s="88" t="s">
        <v>8</v>
      </c>
      <c r="I2" s="88" t="s">
        <v>9</v>
      </c>
      <c r="J2" s="88" t="s">
        <v>316</v>
      </c>
      <c r="K2" s="88" t="s">
        <v>317</v>
      </c>
      <c r="L2" s="88" t="s">
        <v>12</v>
      </c>
    </row>
    <row r="3" spans="1:12" ht="30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89.1" customHeight="1">
      <c r="A4" s="32">
        <v>12</v>
      </c>
      <c r="B4" s="4" t="s">
        <v>318</v>
      </c>
      <c r="C4" s="4" t="s">
        <v>88</v>
      </c>
      <c r="D4" s="4" t="s">
        <v>14</v>
      </c>
      <c r="E4" s="4" t="s">
        <v>319</v>
      </c>
      <c r="F4" s="4" t="s">
        <v>16</v>
      </c>
      <c r="G4" s="5" t="s">
        <v>320</v>
      </c>
      <c r="H4" s="4">
        <v>50</v>
      </c>
      <c r="I4" s="4">
        <v>1651</v>
      </c>
      <c r="J4" s="5" t="s">
        <v>321</v>
      </c>
      <c r="K4" s="5" t="s">
        <v>322</v>
      </c>
      <c r="L4" s="4" t="s">
        <v>323</v>
      </c>
    </row>
    <row r="5" spans="1:12" ht="57" customHeight="1">
      <c r="A5" s="32">
        <v>13</v>
      </c>
      <c r="B5" s="4" t="s">
        <v>324</v>
      </c>
      <c r="C5" s="4" t="s">
        <v>88</v>
      </c>
      <c r="D5" s="4" t="s">
        <v>14</v>
      </c>
      <c r="E5" s="4" t="s">
        <v>319</v>
      </c>
      <c r="F5" s="4" t="s">
        <v>16</v>
      </c>
      <c r="G5" s="5" t="s">
        <v>325</v>
      </c>
      <c r="H5" s="4">
        <v>13.6</v>
      </c>
      <c r="I5" s="4">
        <v>1651</v>
      </c>
      <c r="J5" s="5" t="s">
        <v>326</v>
      </c>
      <c r="K5" s="5" t="s">
        <v>322</v>
      </c>
      <c r="L5" s="4" t="s">
        <v>323</v>
      </c>
    </row>
    <row r="6" spans="1:12" ht="59.1" customHeight="1">
      <c r="A6" s="32">
        <v>1</v>
      </c>
      <c r="B6" s="4" t="s">
        <v>327</v>
      </c>
      <c r="C6" s="4" t="s">
        <v>328</v>
      </c>
      <c r="D6" s="4" t="s">
        <v>14</v>
      </c>
      <c r="E6" s="4" t="s">
        <v>319</v>
      </c>
      <c r="F6" s="4" t="s">
        <v>16</v>
      </c>
      <c r="G6" s="5" t="s">
        <v>329</v>
      </c>
      <c r="H6" s="4">
        <v>63</v>
      </c>
      <c r="I6" s="4">
        <v>1651</v>
      </c>
      <c r="J6" s="5" t="s">
        <v>330</v>
      </c>
      <c r="K6" s="5" t="s">
        <v>322</v>
      </c>
      <c r="L6" s="4" t="s">
        <v>323</v>
      </c>
    </row>
    <row r="9" spans="1:12" ht="33" customHeight="1">
      <c r="A9" s="90" t="s">
        <v>331</v>
      </c>
      <c r="B9" s="90"/>
      <c r="C9" s="90"/>
      <c r="D9" s="90"/>
      <c r="E9" s="90"/>
      <c r="F9" s="90"/>
      <c r="G9" s="90"/>
      <c r="J9" s="83" t="s">
        <v>385</v>
      </c>
    </row>
    <row r="10" spans="1:12" ht="32.1" customHeight="1">
      <c r="A10" s="91" t="s">
        <v>332</v>
      </c>
      <c r="B10" s="92"/>
      <c r="C10" s="22" t="s">
        <v>333</v>
      </c>
      <c r="D10" s="34" t="s">
        <v>334</v>
      </c>
      <c r="E10" s="35" t="s">
        <v>335</v>
      </c>
      <c r="F10" s="36" t="s">
        <v>336</v>
      </c>
      <c r="G10" s="35" t="s">
        <v>337</v>
      </c>
      <c r="I10" s="37" t="s">
        <v>338</v>
      </c>
    </row>
    <row r="11" spans="1:12" ht="30" customHeight="1">
      <c r="A11" s="93" t="s">
        <v>339</v>
      </c>
      <c r="B11" s="38" t="s">
        <v>340</v>
      </c>
      <c r="C11" s="31">
        <v>63</v>
      </c>
      <c r="D11" s="39">
        <v>4467</v>
      </c>
      <c r="E11" s="39">
        <v>5.76</v>
      </c>
      <c r="F11" s="40">
        <f t="shared" ref="F11:F16" si="0">D11*E11</f>
        <v>25729.919999999998</v>
      </c>
      <c r="G11" s="89">
        <f>SUM(F11:F14)</f>
        <v>266733.12</v>
      </c>
      <c r="H11" s="85">
        <v>25096.32</v>
      </c>
      <c r="I11" s="41">
        <v>28.8</v>
      </c>
    </row>
    <row r="12" spans="1:12" ht="30" customHeight="1">
      <c r="A12" s="94"/>
      <c r="B12" s="38" t="s">
        <v>341</v>
      </c>
      <c r="C12" s="31">
        <v>56</v>
      </c>
      <c r="D12" s="39">
        <v>268</v>
      </c>
      <c r="E12" s="39">
        <v>14.4</v>
      </c>
      <c r="F12" s="40">
        <f t="shared" si="0"/>
        <v>3859.2000000000003</v>
      </c>
      <c r="G12" s="89"/>
      <c r="I12" s="41">
        <v>72</v>
      </c>
    </row>
    <row r="13" spans="1:12" ht="30" customHeight="1">
      <c r="A13" s="94"/>
      <c r="B13" s="38" t="s">
        <v>342</v>
      </c>
      <c r="C13" s="31">
        <v>97</v>
      </c>
      <c r="D13" s="39">
        <v>580</v>
      </c>
      <c r="E13" s="39">
        <v>240</v>
      </c>
      <c r="F13" s="40">
        <f t="shared" si="0"/>
        <v>139200</v>
      </c>
      <c r="G13" s="89"/>
      <c r="I13" s="41">
        <v>240</v>
      </c>
    </row>
    <row r="14" spans="1:12" ht="30" customHeight="1">
      <c r="A14" s="94"/>
      <c r="B14" s="38" t="s">
        <v>343</v>
      </c>
      <c r="C14" s="31">
        <v>66</v>
      </c>
      <c r="D14" s="39">
        <v>4081</v>
      </c>
      <c r="E14" s="39">
        <v>24</v>
      </c>
      <c r="F14" s="40">
        <f t="shared" si="0"/>
        <v>97944</v>
      </c>
      <c r="G14" s="89"/>
      <c r="I14" s="41">
        <v>24</v>
      </c>
    </row>
    <row r="15" spans="1:12" ht="30" customHeight="1">
      <c r="A15" s="93" t="s">
        <v>344</v>
      </c>
      <c r="B15" s="42" t="s">
        <v>345</v>
      </c>
      <c r="C15" s="31">
        <v>878</v>
      </c>
      <c r="D15" s="39">
        <v>4870.1899999999996</v>
      </c>
      <c r="E15" s="39">
        <v>2.8</v>
      </c>
      <c r="F15" s="40">
        <f>D15*E15</f>
        <v>13636.531999999997</v>
      </c>
      <c r="G15" s="89">
        <f>F15+F16</f>
        <v>31396.531999999999</v>
      </c>
      <c r="I15" s="41">
        <v>14</v>
      </c>
    </row>
    <row r="16" spans="1:12" ht="30" customHeight="1">
      <c r="A16" s="95"/>
      <c r="B16" s="38" t="s">
        <v>346</v>
      </c>
      <c r="C16" s="31">
        <v>774</v>
      </c>
      <c r="D16" s="39">
        <v>2960</v>
      </c>
      <c r="E16" s="39">
        <v>6</v>
      </c>
      <c r="F16" s="40">
        <f t="shared" si="0"/>
        <v>17760</v>
      </c>
      <c r="G16" s="89"/>
      <c r="I16" s="41">
        <v>30</v>
      </c>
    </row>
    <row r="17" spans="1:8" ht="24" customHeight="1">
      <c r="A17" s="91" t="s">
        <v>388</v>
      </c>
      <c r="B17" s="92"/>
      <c r="C17" s="22"/>
      <c r="D17" s="43"/>
      <c r="E17" s="43"/>
      <c r="F17" s="33">
        <f>SUM(F12:F16)</f>
        <v>272399.73200000002</v>
      </c>
      <c r="G17" s="43">
        <f>SUM(G11:G15)</f>
        <v>298129.652</v>
      </c>
      <c r="H17" s="44"/>
    </row>
    <row r="18" spans="1:8" ht="24" customHeight="1">
      <c r="A18" s="81" t="s">
        <v>386</v>
      </c>
      <c r="B18" s="82" t="s">
        <v>387</v>
      </c>
      <c r="C18" s="22"/>
      <c r="D18" s="43"/>
      <c r="E18" s="43"/>
      <c r="F18" s="81">
        <v>25096.32</v>
      </c>
      <c r="G18" s="81">
        <v>25096.32</v>
      </c>
      <c r="H18" s="44"/>
    </row>
    <row r="19" spans="1:8" ht="24" customHeight="1">
      <c r="A19" s="91" t="s">
        <v>389</v>
      </c>
      <c r="B19" s="92"/>
      <c r="C19" s="22"/>
      <c r="D19" s="43"/>
      <c r="E19" s="43"/>
      <c r="F19" s="81"/>
      <c r="G19" s="84">
        <f>SUM(G17:G18)</f>
        <v>323225.97200000001</v>
      </c>
      <c r="H19" s="44"/>
    </row>
    <row r="20" spans="1:8" ht="42" customHeight="1">
      <c r="A20" s="31" t="s">
        <v>0</v>
      </c>
      <c r="B20" s="31" t="s">
        <v>332</v>
      </c>
      <c r="C20" s="31" t="s">
        <v>348</v>
      </c>
      <c r="D20" s="31" t="s">
        <v>349</v>
      </c>
      <c r="E20" s="31" t="s">
        <v>335</v>
      </c>
      <c r="F20" s="31" t="s">
        <v>350</v>
      </c>
      <c r="G20" s="45" t="s">
        <v>351</v>
      </c>
    </row>
    <row r="21" spans="1:8" ht="27" customHeight="1">
      <c r="A21" s="87">
        <v>1</v>
      </c>
      <c r="B21" s="87" t="s">
        <v>390</v>
      </c>
      <c r="C21" s="31">
        <v>135</v>
      </c>
      <c r="D21" s="42" t="s">
        <v>352</v>
      </c>
      <c r="E21" s="39">
        <v>41.3</v>
      </c>
      <c r="F21" s="31">
        <v>135</v>
      </c>
      <c r="G21" s="31">
        <v>5575.5</v>
      </c>
    </row>
    <row r="22" spans="1:8" ht="27" customHeight="1">
      <c r="A22" s="87"/>
      <c r="B22" s="87"/>
      <c r="C22" s="31">
        <v>676</v>
      </c>
      <c r="D22" s="42" t="s">
        <v>353</v>
      </c>
      <c r="E22" s="39">
        <v>45.15</v>
      </c>
      <c r="F22" s="31">
        <v>676</v>
      </c>
      <c r="G22" s="31">
        <v>30521.4</v>
      </c>
    </row>
    <row r="23" spans="1:8" ht="27" customHeight="1">
      <c r="A23" s="87"/>
      <c r="B23" s="87"/>
      <c r="C23" s="31">
        <v>3332</v>
      </c>
      <c r="D23" s="42" t="s">
        <v>354</v>
      </c>
      <c r="E23" s="39">
        <v>150</v>
      </c>
      <c r="F23" s="31">
        <v>3332</v>
      </c>
      <c r="G23" s="31">
        <v>499800</v>
      </c>
    </row>
    <row r="24" spans="1:8" ht="27" customHeight="1">
      <c r="A24" s="87"/>
      <c r="B24" s="87"/>
      <c r="C24" s="31">
        <v>710</v>
      </c>
      <c r="D24" s="42" t="s">
        <v>355</v>
      </c>
      <c r="E24" s="39">
        <v>65.8</v>
      </c>
      <c r="F24" s="31">
        <v>710</v>
      </c>
      <c r="G24" s="31">
        <v>46718</v>
      </c>
    </row>
    <row r="25" spans="1:8" ht="27" customHeight="1">
      <c r="A25" s="87"/>
      <c r="B25" s="87"/>
      <c r="C25" s="31">
        <v>89</v>
      </c>
      <c r="D25" s="42" t="s">
        <v>356</v>
      </c>
      <c r="E25" s="39">
        <v>80.5</v>
      </c>
      <c r="F25" s="31">
        <v>89</v>
      </c>
      <c r="G25" s="31">
        <v>7164.5</v>
      </c>
    </row>
    <row r="26" spans="1:8" ht="23.1" customHeight="1">
      <c r="A26" s="87"/>
      <c r="B26" s="31" t="s">
        <v>357</v>
      </c>
      <c r="C26" s="31">
        <v>4942</v>
      </c>
      <c r="D26" s="31"/>
      <c r="E26" s="31"/>
      <c r="F26" s="31">
        <v>4942</v>
      </c>
      <c r="G26" s="31">
        <v>589779.4</v>
      </c>
    </row>
    <row r="27" spans="1:8" ht="24" customHeight="1">
      <c r="A27" s="31">
        <v>2</v>
      </c>
      <c r="B27" s="31" t="s">
        <v>358</v>
      </c>
      <c r="C27" s="31">
        <v>1550</v>
      </c>
      <c r="D27" s="31"/>
      <c r="E27" s="31">
        <v>83</v>
      </c>
      <c r="F27" s="31">
        <v>1550</v>
      </c>
      <c r="G27" s="31">
        <v>128650</v>
      </c>
    </row>
    <row r="28" spans="1:8">
      <c r="A28" s="87" t="s">
        <v>347</v>
      </c>
      <c r="B28" s="87"/>
      <c r="D28" s="22"/>
      <c r="E28" s="22"/>
      <c r="F28" s="22"/>
      <c r="G28" s="31">
        <v>718429.4</v>
      </c>
    </row>
  </sheetData>
  <mergeCells count="23">
    <mergeCell ref="A17:B17"/>
    <mergeCell ref="A28:B28"/>
    <mergeCell ref="A2:A3"/>
    <mergeCell ref="A11:A14"/>
    <mergeCell ref="A15:A16"/>
    <mergeCell ref="A21:A26"/>
    <mergeCell ref="B2:B3"/>
    <mergeCell ref="B21:B25"/>
    <mergeCell ref="A19:B19"/>
    <mergeCell ref="L2:L3"/>
    <mergeCell ref="G15:G16"/>
    <mergeCell ref="H2:H3"/>
    <mergeCell ref="I2:I3"/>
    <mergeCell ref="J2:J3"/>
    <mergeCell ref="K2:K3"/>
    <mergeCell ref="A9:G9"/>
    <mergeCell ref="A10:B10"/>
    <mergeCell ref="C2:C3"/>
    <mergeCell ref="D2:D3"/>
    <mergeCell ref="E2:E3"/>
    <mergeCell ref="F2:F3"/>
    <mergeCell ref="G2:G3"/>
    <mergeCell ref="G11:G14"/>
  </mergeCells>
  <phoneticPr fontId="1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衔接资金项目</vt:lpstr>
      <vt:lpstr>一揽子保险</vt:lpstr>
      <vt:lpstr>衔接资金项目!Print_Titles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2022-12-24T02:20:21Z</cp:lastPrinted>
  <dcterms:created xsi:type="dcterms:W3CDTF">2022-03-20T09:16:00Z</dcterms:created>
  <dcterms:modified xsi:type="dcterms:W3CDTF">2023-01-05T09:47:30Z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3BBB739E8B70497C8738BB9173A353CD</vt:lpwstr>
  </property>
  <property fmtid="{D5CDD505-2E9C-101B-9397-08002B2CF9AE}" pid="3" name="KSOProductBuildVer">
    <vt:lpwstr>2052-11.1.0.12598</vt:lpwstr>
  </property>
</Properties>
</file>